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suha.abudia\Downloads\"/>
    </mc:Choice>
  </mc:AlternateContent>
  <xr:revisionPtr revIDLastSave="0" documentId="13_ncr:1_{F7CD970C-6C85-46D8-9DE4-FCCC421771A1}" xr6:coauthVersionLast="47" xr6:coauthVersionMax="47" xr10:uidLastSave="{00000000-0000-0000-0000-000000000000}"/>
  <bookViews>
    <workbookView xWindow="-110" yWindow="-110" windowWidth="19420" windowHeight="11500" tabRatio="940" activeTab="4" xr2:uid="{00000000-000D-0000-FFFF-FFFF00000000}"/>
  </bookViews>
  <sheets>
    <sheet name="الفهرس Index" sheetId="127" r:id="rId1"/>
    <sheet name="Metadata بيانات و صفية" sheetId="118" r:id="rId2"/>
    <sheet name="Diseases Indicators" sheetId="119" r:id="rId3"/>
    <sheet name="Key Reported Diseases" sheetId="120" r:id="rId4"/>
    <sheet name="Professionals - F - Non Emirati" sheetId="121" r:id="rId5"/>
    <sheet name="Professionals - M - Non Emirati" sheetId="122" r:id="rId6"/>
    <sheet name="Professionals - F - Emirati" sheetId="123" r:id="rId7"/>
    <sheet name="Professionals - M - Emirati" sheetId="124" r:id="rId8"/>
    <sheet name="Health Indicators" sheetId="125" r:id="rId9"/>
    <sheet name="Life Expectancy" sheetId="126" r:id="rId10"/>
    <sheet name="18" sheetId="40" state="hidden" r:id="rId11"/>
  </sheets>
  <definedNames>
    <definedName name="_xlnm.Print_Area" localSheetId="2">'Diseases Indicators'!$A$1:$P$11</definedName>
    <definedName name="_xlnm.Print_Area" localSheetId="3">'Key Reported Diseases'!$A$1:$G$50</definedName>
    <definedName name="_xlnm.Print_Area" localSheetId="1">'Metadata بيانات و صفية'!$A$1:$AO$64</definedName>
    <definedName name="_xlnm.Print_Area" localSheetId="6">'Professionals - F - Emirati'!$A$1:$M$22</definedName>
    <definedName name="_xlnm.Print_Area" localSheetId="4">'Professionals - F - Non Emirati'!$A$1:$M$22</definedName>
    <definedName name="_xlnm.Print_Area" localSheetId="7">'Professionals - M - Emirati'!$A$1:$M$22</definedName>
    <definedName name="_xlnm.Print_Area" localSheetId="5">'Professionals - M - Non Emirati'!$A$1:$M$21</definedName>
    <definedName name="_xlnm.Print_Area" localSheetId="0">'الفهرس Index'!$A$1:$Z$13</definedName>
    <definedName name="_xlnm.Print_Titles" localSheetId="3">'Key Reported Diseases'!$1:$1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9" i="124" l="1"/>
  <c r="J89" i="124"/>
  <c r="I89" i="124"/>
  <c r="H89" i="124"/>
  <c r="G89" i="124"/>
  <c r="F89" i="124"/>
  <c r="E89" i="124"/>
  <c r="D89" i="124"/>
  <c r="K86" i="124"/>
  <c r="J86" i="124"/>
  <c r="I86" i="124"/>
  <c r="H86" i="124"/>
  <c r="G86" i="124"/>
  <c r="F86" i="124"/>
  <c r="E86" i="124"/>
  <c r="D86" i="124"/>
  <c r="K83" i="124"/>
  <c r="J83" i="124"/>
  <c r="I83" i="124"/>
  <c r="H83" i="124"/>
  <c r="G83" i="124"/>
  <c r="F83" i="124"/>
  <c r="E83" i="124"/>
  <c r="D83" i="124"/>
  <c r="K80" i="124"/>
  <c r="J80" i="124"/>
  <c r="I80" i="124"/>
  <c r="H80" i="124"/>
  <c r="G80" i="124"/>
  <c r="F80" i="124"/>
  <c r="E80" i="124"/>
  <c r="D80" i="124"/>
  <c r="K77" i="124"/>
  <c r="J77" i="124"/>
  <c r="I77" i="124"/>
  <c r="H77" i="124"/>
  <c r="G77" i="124"/>
  <c r="F77" i="124"/>
  <c r="E77" i="124"/>
  <c r="D77" i="124"/>
  <c r="K88" i="122"/>
  <c r="J88" i="122"/>
  <c r="I88" i="122"/>
  <c r="H88" i="122"/>
  <c r="G88" i="122"/>
  <c r="F88" i="122"/>
  <c r="E88" i="122"/>
  <c r="D88" i="122"/>
  <c r="J85" i="122"/>
  <c r="I85" i="122"/>
  <c r="H85" i="122"/>
  <c r="G85" i="122"/>
  <c r="F85" i="122"/>
  <c r="E85" i="122"/>
  <c r="D85" i="122"/>
  <c r="K85" i="122" s="1"/>
  <c r="J82" i="122"/>
  <c r="I82" i="122"/>
  <c r="H82" i="122"/>
  <c r="G82" i="122"/>
  <c r="F82" i="122"/>
  <c r="E82" i="122"/>
  <c r="D82" i="122"/>
  <c r="K82" i="122" s="1"/>
  <c r="J79" i="122"/>
  <c r="I79" i="122"/>
  <c r="H79" i="122"/>
  <c r="G79" i="122"/>
  <c r="F79" i="122"/>
  <c r="E79" i="122"/>
  <c r="D79" i="122"/>
  <c r="K79" i="122" s="1"/>
  <c r="J76" i="122"/>
  <c r="I76" i="122"/>
  <c r="H76" i="122"/>
  <c r="G76" i="122"/>
  <c r="F76" i="122"/>
  <c r="E76" i="122"/>
  <c r="D76" i="122"/>
  <c r="K76" i="122" s="1"/>
  <c r="K83" i="121"/>
  <c r="J83" i="121"/>
  <c r="I83" i="121"/>
  <c r="H83" i="121"/>
  <c r="G83" i="121"/>
  <c r="F83" i="121"/>
  <c r="E83" i="121"/>
  <c r="D83" i="121"/>
  <c r="K80" i="121"/>
  <c r="J80" i="121"/>
  <c r="I80" i="121"/>
  <c r="H80" i="121"/>
  <c r="G80" i="121"/>
  <c r="F80" i="121"/>
  <c r="E80" i="121"/>
  <c r="D80" i="121"/>
  <c r="K77" i="121"/>
  <c r="J77" i="121"/>
  <c r="I77" i="121"/>
  <c r="H77" i="121"/>
  <c r="G77" i="121"/>
  <c r="F77" i="121"/>
  <c r="E77" i="121"/>
  <c r="D77" i="121"/>
  <c r="K74" i="121"/>
  <c r="J74" i="121"/>
  <c r="I74" i="121"/>
  <c r="H74" i="121"/>
  <c r="G74" i="121"/>
  <c r="F74" i="121"/>
  <c r="E74" i="121"/>
  <c r="D74" i="121"/>
  <c r="K71" i="121"/>
  <c r="J71" i="121"/>
  <c r="I71" i="121"/>
  <c r="H71" i="121"/>
  <c r="G71" i="121"/>
  <c r="F71" i="121"/>
  <c r="E71" i="121"/>
  <c r="D71" i="121"/>
  <c r="M48" i="120"/>
  <c r="F48" i="120"/>
  <c r="M47" i="120"/>
  <c r="F47" i="120"/>
  <c r="M45" i="120"/>
  <c r="F45" i="120"/>
  <c r="M44" i="120"/>
  <c r="F44" i="120"/>
  <c r="M42" i="120"/>
  <c r="F42" i="120"/>
  <c r="M41" i="120"/>
  <c r="F41" i="120"/>
  <c r="M40" i="120"/>
  <c r="F40" i="120"/>
  <c r="M39" i="120"/>
  <c r="F39" i="120"/>
  <c r="M38" i="120"/>
  <c r="F38" i="120"/>
  <c r="M37" i="120"/>
  <c r="F37" i="120"/>
  <c r="M35" i="120"/>
  <c r="F35" i="120"/>
  <c r="M34" i="120"/>
  <c r="F34" i="120"/>
  <c r="M33" i="120"/>
  <c r="F33" i="120"/>
  <c r="M31" i="120"/>
  <c r="F31" i="120"/>
  <c r="M30" i="120"/>
  <c r="F30" i="120"/>
  <c r="M29" i="120"/>
  <c r="F29" i="120"/>
  <c r="M28" i="120"/>
  <c r="F28" i="120"/>
  <c r="M27" i="120"/>
  <c r="F27" i="120"/>
  <c r="M25" i="120"/>
  <c r="F25" i="120"/>
  <c r="M24" i="120"/>
  <c r="F24" i="120"/>
  <c r="M23" i="120"/>
  <c r="F23" i="120"/>
  <c r="M22" i="120"/>
  <c r="F22" i="120"/>
  <c r="M21" i="120"/>
  <c r="F21" i="120"/>
  <c r="M20" i="120"/>
  <c r="F20" i="120"/>
  <c r="M19" i="120"/>
  <c r="F19" i="120"/>
  <c r="M17" i="120"/>
  <c r="F17" i="120"/>
  <c r="M16" i="120"/>
  <c r="F16" i="120"/>
  <c r="M15" i="120"/>
  <c r="F15" i="120"/>
  <c r="M14" i="120"/>
  <c r="F14" i="120"/>
  <c r="M13" i="120"/>
  <c r="F13" i="120"/>
  <c r="M12" i="120"/>
  <c r="F12" i="120"/>
  <c r="M11" i="120"/>
  <c r="F11" i="120"/>
  <c r="M10" i="120"/>
  <c r="F10" i="120"/>
  <c r="M9" i="120"/>
  <c r="F9" i="120"/>
  <c r="M8" i="120"/>
  <c r="F8" i="120"/>
  <c r="M7" i="120"/>
  <c r="F7" i="120"/>
  <c r="E6" i="119"/>
  <c r="D6" i="119"/>
  <c r="D6" i="40" l="1"/>
</calcChain>
</file>

<file path=xl/sharedStrings.xml><?xml version="1.0" encoding="utf-8"?>
<sst xmlns="http://schemas.openxmlformats.org/spreadsheetml/2006/main" count="2249" uniqueCount="519">
  <si>
    <t>الجدول</t>
  </si>
  <si>
    <r>
      <t xml:space="preserve">الرقم </t>
    </r>
    <r>
      <rPr>
        <b/>
        <sz val="9"/>
        <color theme="0"/>
        <rFont val="Arial"/>
        <family val="2"/>
      </rPr>
      <t>Number</t>
    </r>
  </si>
  <si>
    <t>Table</t>
  </si>
  <si>
    <t>الجهة</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</si>
  <si>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</si>
  <si>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</si>
  <si>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</si>
  <si>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</si>
  <si>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</si>
  <si>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</si>
  <si>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</si>
  <si>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</si>
  <si>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</si>
  <si>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</si>
  <si>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</si>
  <si>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</si>
  <si>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</si>
  <si>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</si>
  <si>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Source type</t>
  </si>
  <si>
    <t>اسم المصدر</t>
  </si>
  <si>
    <t>Source name</t>
  </si>
  <si>
    <t>الدورية</t>
  </si>
  <si>
    <t>Annual</t>
  </si>
  <si>
    <t>Periodicity</t>
  </si>
  <si>
    <t>السنة (الفترة) المرجعية</t>
  </si>
  <si>
    <t>Reference period</t>
  </si>
  <si>
    <t>المجتمع المستهدف ونطاق البيانات</t>
  </si>
  <si>
    <t>Target Population and Data Coverage</t>
  </si>
  <si>
    <t>المجتمع المستهدف</t>
  </si>
  <si>
    <t>التغطية الجغرافية</t>
  </si>
  <si>
    <t>التغطية القطاعية</t>
  </si>
  <si>
    <t>المفاهيم الإحصائية المستخدمة</t>
  </si>
  <si>
    <t>Statistical Concepts</t>
  </si>
  <si>
    <t>المجموع</t>
  </si>
  <si>
    <t>Total</t>
  </si>
  <si>
    <t>القطاع</t>
  </si>
  <si>
    <t>Sector</t>
  </si>
  <si>
    <t>خاص</t>
  </si>
  <si>
    <t>جـــدول 33: عدد الوزراء حسب النوع الاجتماعي 2022</t>
  </si>
  <si>
    <t>Table 33: Number of Ministers by Gender, 2022</t>
  </si>
  <si>
    <r>
      <t xml:space="preserve">النوع الاجتماعي
</t>
    </r>
    <r>
      <rPr>
        <b/>
        <sz val="9"/>
        <color theme="0"/>
        <rFont val="Arial"/>
        <family val="2"/>
      </rPr>
      <t>Gender</t>
    </r>
  </si>
  <si>
    <r>
      <t xml:space="preserve">المجموع 
</t>
    </r>
    <r>
      <rPr>
        <b/>
        <sz val="9"/>
        <color theme="0"/>
        <rFont val="Arial"/>
        <family val="2"/>
      </rPr>
      <t>Total</t>
    </r>
  </si>
  <si>
    <r>
      <t xml:space="preserve">ذكور  
</t>
    </r>
    <r>
      <rPr>
        <b/>
        <sz val="9"/>
        <color theme="0"/>
        <rFont val="Arial"/>
        <family val="2"/>
      </rPr>
      <t>Males</t>
    </r>
  </si>
  <si>
    <r>
      <t xml:space="preserve">إناث 
</t>
    </r>
    <r>
      <rPr>
        <b/>
        <sz val="9"/>
        <color theme="0"/>
        <rFont val="Arial"/>
        <family val="2"/>
      </rPr>
      <t>Females</t>
    </r>
  </si>
  <si>
    <t>المصدر: مجلس الوزراء</t>
  </si>
  <si>
    <t>Source: UAE Cabinet</t>
  </si>
  <si>
    <t>السنة</t>
  </si>
  <si>
    <t>Year</t>
  </si>
  <si>
    <t>مصادر البيانات</t>
  </si>
  <si>
    <t>Sources</t>
  </si>
  <si>
    <t xml:space="preserve">المركز الاتحادي للتنافسية والاحصاء </t>
  </si>
  <si>
    <t>بيانات سجلية، مسوح أسرية</t>
  </si>
  <si>
    <t>Administrative data, Household Surveys</t>
  </si>
  <si>
    <t xml:space="preserve">وزارة الصحة ووقاية المجتمع </t>
  </si>
  <si>
    <t>Ministry of Health and Prevention</t>
  </si>
  <si>
    <t>سنوية</t>
  </si>
  <si>
    <t>الخدمات الصحية، المتخصصون في الرعاية الصحية، الأمراض، التطعيمات، الإنفاق الصحي وجميع المؤشرات المتعلقة بالصحة في دولة الإمارات</t>
  </si>
  <si>
    <t>Health services, health care professionals, diseases, vaccinations, health expenditure and all indicators related to health</t>
  </si>
  <si>
    <t>Target population</t>
  </si>
  <si>
    <t>جميع الإمارات</t>
  </si>
  <si>
    <t>All Emirates</t>
  </si>
  <si>
    <t>Geographic coverage</t>
  </si>
  <si>
    <t>أهم الاحصاءات والمؤشرات المتعلقة بالصحة</t>
  </si>
  <si>
    <t>Key health statistics and indicators</t>
  </si>
  <si>
    <t>Sector coverage</t>
  </si>
  <si>
    <t>المتخصصون في الرعاية الصحية</t>
  </si>
  <si>
    <t>أخصائي الرعاية الصحية هو الشخص الذي يتم التعاقد معه لتقديم خدمة الرعاية الصحية للمريض. يحافظ المهنيون الصحيون على صحة الإنسان من خلال تطبيق مبادئ وإجراءات الطب والرعاية المبنيين على الأدلة. يرتبط أخصائي الرعاية الصحية إما بتخصص أو تخصص وينتمي إلى إحدى المجموعات التالية: الأطباء وأطباء الأسنان والممرضات والقابلات والمهن المرتبطة بالطب، على سبيل المثال. علماء النفس السريري، وأخصائيو التغذية، والعلاج الطبيعي، وموظفو الإسعاف/المسعفون الطبيون في حالات الحوادث والطوارئ وغيرهم من المهنيين الذين لديهم اتصال مباشر بالمريض، على سبيل المثال الصيادلة.</t>
  </si>
  <si>
    <t>Health professionals maintain health in humans through the application of the principles and procedures of evidence-based medicine and caring. A healthcare professional is a person who is contracted to provide a healthcare service to a patient. A healthcare professional is associated with either a specialty or a discipline and belongs to one of the following groups: medical and dental staff (associated with one or more specialties),
nurses, midwives, professions allied to medicine (AHPs), e.g. clinical psychologists, dieticians, physiotherapy, Accident &amp; Emergency ambulance staff/paramedics and other professionals who have direct patient contact, e.g. pharmacists.</t>
  </si>
  <si>
    <t>Healthcare professionals</t>
  </si>
  <si>
    <t>الأطباء البشريون</t>
  </si>
  <si>
    <t>يشمل الأطباء الممارسين والعموميين والمتخصصين، والاستشاريين</t>
  </si>
  <si>
    <t xml:space="preserve"> Physicians include generalist medical practitioners and specialist medical practitioners as well as consultants</t>
  </si>
  <si>
    <t>Physicians</t>
  </si>
  <si>
    <t>طبيب الأسنان</t>
  </si>
  <si>
    <t>الشخص المؤهل لعلاج الأمراض والحالات  التي تصيب الأسنان واللثة وخاصة إصلاح وخلع الأسنان وغرز الأسنان الاصطناعية</t>
  </si>
  <si>
    <t xml:space="preserve">a person who is qualified to treat diseases and other conditions that affect the teeth and gums, especially the repair and extraction of teeth and the insertion of artificial ones.
</t>
  </si>
  <si>
    <t>Dentists</t>
  </si>
  <si>
    <t>الصيادلة</t>
  </si>
  <si>
    <t>أشخاص مؤهلين مهنيًا لإعداد وصرف الأدوية</t>
  </si>
  <si>
    <t xml:space="preserve">a person who is professionally qualified to prepare and dispense medicinal drugs.
</t>
  </si>
  <si>
    <t>Pharmacists</t>
  </si>
  <si>
    <t>الممرضون</t>
  </si>
  <si>
    <t>أشخاص حاصلين على مؤهل علمي في تمريض ومرخصين من قبل أي من مقدمي الخدمات الصحية في الدولة للعمل في الحكومة أو القطاع الخاص، يشمل الممرضون   والقابلات</t>
  </si>
  <si>
    <t>Any person who holds a scientific qualification in nursing (higher / above average / average) and has been licensed by any of the providers of health service in the state to work in the government or private sector including midwives</t>
  </si>
  <si>
    <t>Nurses</t>
  </si>
  <si>
    <t>المهن المرتبطة بمهنة الطب</t>
  </si>
  <si>
    <t>العاملون بمهن مرتبطة بمهنة الطب القيام بعمل من الأعمال الفنية التي يؤديها الأشخاص المؤهلون تأهيلاً خاصاً فيما يعتبر أعمالاً مساعدة للأطباء والصيادلة وأطباء الأسنان أثناء مزاولتهم مهامهم، وتحت إشرافهم ورقابتهم كالممرضات والقابلات وفنيي المختبرات وفنيي الأشعة وفنيي العلاج الطبيعي ومساعدي الصيادلة، وفنيي الأسنان وصانعيها، وفنيي النظارات الطبية والفنيين الصحيين والمفتشين الصحيين وغير هؤلاء ممن ترتبط مهنهم أو تتصل بالمهن الطبية</t>
  </si>
  <si>
    <t>Allied health professions are health care professions that provide a range of diagnostic, technical, therapeutic, and support services in connection with health care. Their services are allied with and support the work of a number of other professions not considered allied health professions, such as medicine, nursing, dentistry, optometry, pharmacy</t>
  </si>
  <si>
    <t>Professions allied to medicine</t>
  </si>
  <si>
    <t xml:space="preserve">هيموفليس انفلونزا </t>
  </si>
  <si>
    <t>البكتيرية المستدمية النزلية  (ب)  نوع من البكتيريا  التي قد تسبب أمراضًا خطيرة ، بعضها قد يهدد الحياة.</t>
  </si>
  <si>
    <t>Hib is short for Haemophilus influenzae type b, a type of bacteria. It can cause serious illnesses, some of which can be life-threatening.</t>
  </si>
  <si>
    <t>H.I.B</t>
  </si>
  <si>
    <t>التهاب الكبد الوبائي</t>
  </si>
  <si>
    <t>يشير إلى حالة التهابية في الكبد. عادة ما يكون سببه عدوى فيروسية</t>
  </si>
  <si>
    <t>Hepatitis refers to an inflammatory condition of the liver. It's commonly caused by a viral infection</t>
  </si>
  <si>
    <t>Hepatitis</t>
  </si>
  <si>
    <t xml:space="preserve">لقاح شلل أطفال </t>
  </si>
  <si>
    <t>لقاحات شلل الأطفال هي لقاحات تستخدم للوقاية من شلل الأطفال</t>
  </si>
  <si>
    <t>Polio vaccines are vaccines used to prevent poliomyelitis (polio).</t>
  </si>
  <si>
    <t>Injectable Polio</t>
  </si>
  <si>
    <t>لقاح الحصبة</t>
  </si>
  <si>
    <t>لقاح للحماية من الحصبة والنكاف والحصبة الألمانية.</t>
  </si>
  <si>
    <t>MMR vaccine to protect against measles, mumps, and rubella. </t>
  </si>
  <si>
    <t>MMR</t>
  </si>
  <si>
    <t>شلل أطفال (لقاح فموي)</t>
  </si>
  <si>
    <t>لقاح شلل الأطفال الفموي هو اللقاح السائد المستخدم في مكافحة شلل الأطفال</t>
  </si>
  <si>
    <t>Oral poliovirus vaccines (OPV) are the predominant vaccine used in the fight to eradicate polio</t>
  </si>
  <si>
    <t>Oral Polio</t>
  </si>
  <si>
    <t>لقاح الدرن (بي سي جي)</t>
  </si>
  <si>
    <t>يحتوي لقاح BCG على شكل مُضعَّف من البكتيريا المسببة لمرض السل. ونظرًا لكونها مُضعَّفة، فهي لا تُسبب الإصابة بالسل لدى الأشخاص الأصحاء، لكنها تساعد الجسم على تطوير قدر من الحماية (المناعة) ضد المرض.</t>
  </si>
  <si>
    <t> bacille Calmette-Guerin, is a vaccine for tuberculosis (TB) disease.</t>
  </si>
  <si>
    <t>BCG</t>
  </si>
  <si>
    <t>الجرعة الثالثة من شلل الأطفال</t>
  </si>
  <si>
    <t>يتكون اللقاح للوقاية من شلل الأطفال (Polio) من ثلاثة أصناف فرعية من فيروس شلل الأطفال التي تمتّ إماتتها</t>
  </si>
  <si>
    <t>Oral polio vaccine (OPV) is made from live-attenuated polioviruses (note that ‘poliovirus’ is all one word). </t>
  </si>
  <si>
    <t>OPV3</t>
  </si>
  <si>
    <t>الجرعة الثالثة من اللقاح الفيروسي</t>
  </si>
  <si>
    <t>من اللقاحات المركبة ضد ثلاثة أمراض معدية لدى البشر: الديفتيريا والشاهوق (السعال الديكي) والكزاز</t>
  </si>
  <si>
    <t>is a vaccine used for active immunization of children up to age 7 years against diphtheria, tetanus, and pertussis (whooping cough) simultaneously.</t>
  </si>
  <si>
    <t>DPT3</t>
  </si>
  <si>
    <t>الحصبة</t>
  </si>
  <si>
    <t>مرض فيروسي شديد العدوى ، يصيب في معظم الاحيان الأطفال فهو ينتقل عبر الرذاذ المتطاير من الفم والأنف أو الحلق من الأشخاص المصابين. تمتد قابلية نقل العدوى من الأشخاص المصابين من 4 أيام قبل ظهور علامات أو أعراض المرض وحتى 4 أيام بعد ظهورها.</t>
  </si>
  <si>
    <t>A highly contagious viral disease, which affects mostly children. It is transmitted via droplets from the nose, mouth or throat of an infected person when they cough or sneeze. A person is usually contagious for 4 days before the onset of signs or symptoms and until 4 days after the onset of signs or symptoms.</t>
  </si>
  <si>
    <t>Measles</t>
  </si>
  <si>
    <t>% السكان المستهدفين المستفيدين من جميع اللقاحات المشمولة بالبرنامج الوطني لبلدهم</t>
  </si>
  <si>
    <t>نسبة السكان المستهدفين المشمولين بجميع اللقاحات المشمولة في برنامجهم الوطني</t>
  </si>
  <si>
    <t>Proportion of the target population covered by all vaccines included in their national programme</t>
  </si>
  <si>
    <t>% of the target population covered by all vaccines included in their national programme</t>
  </si>
  <si>
    <t>أمراض القلب والأوعية الدموية</t>
  </si>
  <si>
    <t>اسم لمجموعة اضطرابات القلب والأوعية الدموية</t>
  </si>
  <si>
    <t>is a class of diseases that involve the heart or blood vessels. / Cardiovascular disease (CVD) is the name for the group of disorders of heart and blood vessels</t>
  </si>
  <si>
    <t>Cardiovascular disease</t>
  </si>
  <si>
    <t>السرطان</t>
  </si>
  <si>
    <t>مرض ناجم عن انقسام غير منضبط لخلايا غير طبيعية في جزء من الجسم.</t>
  </si>
  <si>
    <t>a disease caused by an uncontrolled division of abnormal cells in a part of the body.</t>
  </si>
  <si>
    <t>Cancer</t>
  </si>
  <si>
    <t>الأمراض التنفسية المزمنة</t>
  </si>
  <si>
    <t>أمراض الشعب الهوائية وغيرها من هياكل الرئة</t>
  </si>
  <si>
    <t>diseases of the airways and other structures of the lung/ Chronic respiratory diseases (CRDs) are diseases of the airways and other structures of the lung.</t>
  </si>
  <si>
    <t>Chronic respiratory disease</t>
  </si>
  <si>
    <t>معدل الوفيات من الأمراض الأربعة الرئيسية غير المعدية</t>
  </si>
  <si>
    <t>معدل الوفيات من أمراض القلب والأوعية الدموية،  السرطان، الأمراض التنفسية المزمنة لكل 100,000 من السكان</t>
  </si>
  <si>
    <t>Mortality rate from cardiovascular disease, cancer, and chronic respiratory diseases per 100,000 population</t>
  </si>
  <si>
    <t>Probability of Dying from the four Major NCDs</t>
  </si>
  <si>
    <t>معدل الوفيات من أمراض القلب والأوعية الدموية</t>
  </si>
  <si>
    <t>معدل الوفيات من أمراض القلب والأوعية الدموية لكل 100,000 من السكان</t>
  </si>
  <si>
    <t>Mortality rate from cardiovascular disease per 100,000 population</t>
  </si>
  <si>
    <t>معدل الوفيات من السرطان</t>
  </si>
  <si>
    <t>معدل الوفيات من أمراض السرطان لكل 100,000 من السكان</t>
  </si>
  <si>
    <t>Cancer death rate per 100,000 population</t>
  </si>
  <si>
    <t>معدل الوفيات من الأمراض التنفسية المزمنة</t>
  </si>
  <si>
    <t>معدل الوفيات من أمراض التنفسية المزمنة لكل 100,000 من السكان</t>
  </si>
  <si>
    <t>Mortality rate from chronic respiratory diseases per 100,000 population</t>
  </si>
  <si>
    <t>معدل التبليغ عن السل</t>
  </si>
  <si>
    <t>عدد حالات السل الجديدة والانتكاسية التي تم الإبلاغ عنها في سنة معينة ، لكل 100,000 من السكان</t>
  </si>
  <si>
    <t>Number of new and relapse TB cases notified in a given year, per 100,000 population.</t>
  </si>
  <si>
    <t xml:space="preserve">Tuberculosis notification rate </t>
  </si>
  <si>
    <t xml:space="preserve">معدل انتشار داء السل  </t>
  </si>
  <si>
    <t>عدد حالات السل (جميع الأشكال) في مجموعة سكانية في نقطة زمنية معينة (منتصف السنة التقويمية) ، معبرًا عنها بمعدل  100,000 من السكان</t>
  </si>
  <si>
    <t>Number of cases of tuberculosis (all forms) in a population at a given point in time (the middle of the calendar year), expressed as a rate
per 100,000 population</t>
  </si>
  <si>
    <t>Tuberculosis prevelance</t>
  </si>
  <si>
    <t xml:space="preserve">معدل حالات الإصابة المؤكدة بالحصبة </t>
  </si>
  <si>
    <t>حالات الحصبة المؤكدة ، بما في ذلك تلك المؤكدة إكلينيكيًا أو وبائيًا أو عن طريق الفحص المخبري</t>
  </si>
  <si>
    <t>Confirmed measles cases, including those confirmed clinically, epidemiologically, or by laboratory investigation. Cases that have been discarded following laboratory investigation should not be included.</t>
  </si>
  <si>
    <t>Incidence rate of measles cases</t>
  </si>
  <si>
    <t xml:space="preserve">معدل انتشار داء الملاريا </t>
  </si>
  <si>
    <t>مجموع حالات الملاريا المؤكدة (مؤكدة بفحص الشرائح أو RDT)</t>
  </si>
  <si>
    <t>The sum of confirmed cases of malaria (confirmed by slide examination or RDT)</t>
  </si>
  <si>
    <t>Malaria prevelance</t>
  </si>
  <si>
    <t>الحصول على مياه شرب محسنة</t>
  </si>
  <si>
    <t xml:space="preserve">يقيس هذا المؤشر النسبة المئوية لإجمالي السكان في المناطق الحضرية و الريفية ، مع إمكانية الوصول إلى مصدر مياه محسن </t>
  </si>
  <si>
    <t>This indicator measures the percentage of the Total population, urban and and Rural, with access to an improved water source</t>
  </si>
  <si>
    <t>Access to improved drinking water</t>
  </si>
  <si>
    <t>الحصول على خدمات صرف صحي محسنة</t>
  </si>
  <si>
    <t>يقيس هذا المؤشر النسبة المئوية لإجمالي السكان في المناطق الحضرية والريفية ، مع إمكانية الوصول إلى خدمات الصرف الصحي المحسنة</t>
  </si>
  <si>
    <t>This indicator measures the percentage of the Total population, urban and  rural, with access to an improved sanitation services</t>
  </si>
  <si>
    <t>Access to improved sanitation services</t>
  </si>
  <si>
    <t>المراهقين الذين يعانون من الوزن الزائد (13-18 سنة)</t>
  </si>
  <si>
    <t>"النسبة المئوية للسكان المحددين مع مؤشر كتلة الجسم (BMI) أكبر من انحراف معياري واحد فوق المتوسط ​​، وفقًا لمراجع منظمة الصحة العالمية للأطفال والمراهقين في سن المدرسة.</t>
  </si>
  <si>
    <t>Percentage of defined population with a body mass index (BMI) greater than 1 standard deviation above the median, according to the WHO references for school-age children and adolescents.</t>
  </si>
  <si>
    <t>Overweight in adolescents (13-18 years)</t>
  </si>
  <si>
    <t>البالغين الذين يعانون من الوزن الزائد (18+ سنة)</t>
  </si>
  <si>
    <t>"النسبة المئوية للسكان المحددين الذين يبلغ مؤشر كتلة الجسم (BMI) 25 كجم / م 2 أو أعلى.</t>
  </si>
  <si>
    <t>Percentage of defined population with a body mass index (BMI) of 25 kg/m2 or higher.</t>
  </si>
  <si>
    <t>Overweight in adults (18+ years)</t>
  </si>
  <si>
    <t>المراهقين الذين يعانون من البدانة (13-18 سنة)</t>
  </si>
  <si>
    <t>الأطفال الذين يظهرون انحرافًا معياريًا أعلى من الارتباط بين متوسط ​​الوزن و الارتفاع بمقدار +2 أو أعلى حسب الجداول والخرائط التي وافقت عليها منظمة الصحة العالمية في حساب السمنة عند الأطفال</t>
  </si>
  <si>
    <t>Children who show a standard deviation
higher than the correlation between mean weight and
height by +2 or higher according to the tables and maps
approved by the World Health Organization in the
calculation of obesity in children</t>
  </si>
  <si>
    <t>Obesity in adolescents (13-18 years)</t>
  </si>
  <si>
    <t>البالغين الذين يعانون من البدانة (18+ سنة)</t>
  </si>
  <si>
    <t>الوزن الزائد للجسم بسبب تراكم كميات زائدة من الأنسجة الدهنية هذه الزيادة ليست نتيجة زيادة العضلات كالرياضيين أو تراكم الماء في الجسم ، مثل  التورم. يعتبر أيضًا سمينًا إذا كان مؤشر كتلة الجسم أكبر من 30 كجم / م 2</t>
  </si>
  <si>
    <t>Excess weight of the body because of the
accumulation of excessive amounts of fatty tissue, but that
this increase is not the result of an increase in muscles, such
as athletes or the accumulation of water in the body, such
as swelling and ascites, or large in the structure. A person is
also considered obese if the BMI is greater than 30 kg / m2.</t>
  </si>
  <si>
    <t>Obesity in adults (18+ years)</t>
  </si>
  <si>
    <t>النشاط البدني الغير الكافي لدى المراهقين(13-18 سنة)</t>
  </si>
  <si>
    <t>النسبة المئوية للمراهقين الذين يذهبون إلى المدرسة ولا يستوفون توصيات منظمة الصحة العالمية بشأن النشاط البدني من أجل الصحة ، أي القيام بأقل من 60 دقيقة من النشاط البدني المعتدل إلى القوي يوميًا.</t>
  </si>
  <si>
    <t>Percent of school going adolescents not meeting WHO recommendations on Physical Activity for Health, i.e. doing less than 60 minutes of moderate- to vigorous-intensity physical activity daily.</t>
  </si>
  <si>
    <t>Insufficient physical activity in adolescents (13-18 years)</t>
  </si>
  <si>
    <t>النشاط البدني الغير الكافي لدى البالغين(+18 سنة)</t>
  </si>
  <si>
    <t>النسبة المئوية للسكان  الذين حققوا أقل من 150 دقيقة من النشاط البدني المعتدل الشدة في الأسبوع ، أو أقل من 75 دقيقة من النشاط البدني شديد الشدة في الأسبوع ، أو ما يعادله.</t>
  </si>
  <si>
    <t>Percent of defined population attaining less than 150 minutes of moderate-intensity physical activity per week, or less than 75 minutes of vigorous-intensity physical activity per week, or equivalent.</t>
  </si>
  <si>
    <t>Insufficient physical activity in adults (18+ years)</t>
  </si>
  <si>
    <t>ارتفاع سكر الدم لدى البالغين (+18 سنة)</t>
  </si>
  <si>
    <t>النسبة المئوية للسكان المحددين الذين لديهم جلوكوز صائم ≥126 مجم / ديسيلتر (7.0 ملي مول / لتر) أو على دواء لارتفاع نسبة الجلوكوز في الدم بين البالغين الذين تزيد أعمارهم عن 18 عامًا. يجب قياس نسبة الجلوكوز في الدم أثناء الصيام دون الإبلاغ عنها ذاتيًا ، ويجب إجراء القياس بعد صيام الشخص ثماني ساعات على الأقل. هناك طريقتان رئيسيتان لفحص كيمياء الدم والكيمياء الجافة والرطبة. تستخدم الكيمياء الجافة الدم الشعري المأخوذ من الإصبع ويستخدم في اختبار التشخيص السريع. تستخدم الكيمياء الرطبة عينة دم وريدي مع اختبار معملي. استخدمت معظم المسوحات السكانية اختبارات الكيمياء الجافة التشخيصية السريعة لجمع قيم الجلوكوز في الدم أثناء الصيام</t>
  </si>
  <si>
    <t>Percent of defined population with fasting glucose ≥126 mg/dl (7.0 mmol/L) or on medication for raised blood glucose among adults 18+ years. Fasting blood glucose should be measured not self-reported, and measurement must be taken after the person has fasted at least eight hours. There are two main blood chemistry screening methods dry and wet chemistry. Dry chemistry uses capillary blood taken from finger and used in rapid diagnostic test. Wet chemistry uses a venous blood sample with laboratory based test. Most population based surveys used dry chemistry rapid diagnostic tests to gather fasting blood glucose values</t>
  </si>
  <si>
    <t>Raised blood glucose among adults (18+ years)</t>
  </si>
  <si>
    <t>ارتفاع ضغط الدم لدى البالغين (+18 سنة)</t>
  </si>
  <si>
    <t>الانتشار المعياري للعمر لارتفاع ضغط الدم بين الأشخاص الذين تتراوح أعمارهم بين 18 عامًا (يُعرف بأنه ضغط الدم الانقباضي ≥140 ملم زئبقي و / أو ضغط الدم الانبساطي ≥90 ملم زئبقي). يجب قياس ضغط الدم ، وليس الإبلاغ الذاتي. من الناحية المثالية ، ينبغي اتخاذ ثلاثة إجراءات ، (يتم إسقاط القراءة الأولى والقياسين الثاني والثالث مع قياس ضغط الدم حيث يكون ضغط الدم الانقباضي أقل من 140 مم زئبق و / أو ضغط الدم الانبساطي 90 مم زئبق). متوسط ​​قيمة ضغط الدم الانقباضي والانبساطي بين السكان الذين شملهم المسح</t>
  </si>
  <si>
    <t>Age standardized prevalence of raised blood pressure among persons aged 18 years (defined as systolic blood pressure ≥140mmHg and/or diastolic blood pressure ≥90mmHg). Blood pressure must be measured, not self-reported. Ideally three measures should be taken, (first reading to be dropped and the second and third measures are averaged. Respondents with measured blood pressure where systolic blood pressure ≥ 140 mmHg and/or diastolic blood pressure 90mmHg). Mean value of systolic and diastolic blood pressure among surveyed population</t>
  </si>
  <si>
    <t>Raised blood pressure among adults (18+ years)</t>
  </si>
  <si>
    <t>معدل انتشار داء التهاب الكبد (ب)</t>
  </si>
  <si>
    <t>نوع حاد من التهاب الكبد الفيروسي ينتقل عن طريق الدم المصاب ويسبب الحمى والوهن واليرقان</t>
  </si>
  <si>
    <t>a severe form of viral hepatitis transmitted in infected blood, causing fever, debility, and jaundice</t>
  </si>
  <si>
    <t>Hepatitis B incidence</t>
  </si>
  <si>
    <t xml:space="preserve">معدل انتشار داء السل /1,000 من السكان </t>
  </si>
  <si>
    <t>النسبة المئوية لحالات السل الجديدة وحالات الانتكاس المقدرة المكتشفة في عام معين
في إطار استراتيجية مكافحة السل الموصى بها دوليًا. ال
مصطلح "اكتشاف الحالة" ، كما هو مستخدم هنا ، يعني أن مرض السل يتم تشخيصه لدى المريض
ويتم الإبلاغ عنها ضمن نظام الترصد الوطني ومن ثم إلى منظمة الصحة العالمية</t>
  </si>
  <si>
    <t>Percentage of estimated new and relapse TB cases detected in a given year
under the internationally recommended tuberculosis control strategy. The
term “case detection”, as used here, means that TB is diagnosed in a patient
and is reported within the national surveillance system and then to WHO</t>
  </si>
  <si>
    <t>Tuberculosis incidence/1,000 persons</t>
  </si>
  <si>
    <t>معدل انتشار داء الملاريا /1,000 من السكان</t>
  </si>
  <si>
    <t>العدد المقدر لحالات الملاريا لكل 100،000 من السكان</t>
  </si>
  <si>
    <t>Estimated number of malaria cases per 100,000 population</t>
  </si>
  <si>
    <t>Malaria incidence / 1,000 person</t>
  </si>
  <si>
    <t>معدل انتشار داء التهاب الكبد (ب)/100,000 من السكان</t>
  </si>
  <si>
    <t>عدد الإصابات الجديدة بالتهاب الكبد B لكل 100،000 من السكان في منطقة معينة
يتم تقدير العام من انتشار إجمالي الأجسام المضادة ضد التهاب الكبد B
المستضد الأساسي (إجمالي مضاد HBc) ومستضد التهاب الكبد B السطحي (HBsAg) موجب
بين الأطفال بعمر 5 سنوات ، معدلة لتصميم العينات.</t>
  </si>
  <si>
    <t>The number of new hepatitis B infections per 100,000 population in a given
year is estimated from the prevalence of Total antibodies against hepatitis B
core antigen (Total anti-HBc) and hepatitis B surface antigen (HBsAg) positive
among children 5 years of age, adjusted for sampling design.</t>
  </si>
  <si>
    <t>Hepatitis B incidence / 100,000 persons</t>
  </si>
  <si>
    <t>نسبة الوفيات النفاسية</t>
  </si>
  <si>
    <t xml:space="preserve">العدد السنوي لوفيات الإناث من أي سبب متعلق بالحمل أو تفاقم بسببه (باستثناء الأسباب العرضية) أثناء الحمل والولادة أو في غضون 42 يومًا من إنهاء الحمل، بغض النظر عن مدة الحمل ، معبرًا عنها لكل 100،000 مولود حي ، لفترة زمنية محددة. </t>
  </si>
  <si>
    <t xml:space="preserve">The maternal mortality ratio (MMR) is defined as the number of maternal deaths during a given time period per 100,000 live births during the same time period. It depicts the risk of maternal death relative to the number of live births and essentially captures the risk of death in a single pregnancy or a single live birth. </t>
  </si>
  <si>
    <t>Maternal mortality ratio</t>
  </si>
  <si>
    <t>الولادات التي تجري تحت إشراف موظفي صحة من ذوي المهارة (%)</t>
  </si>
  <si>
    <t>نسبة الولادات التي تتم بإشراف عاملين صحيين مهرة. البسط: عدد الولادات التي تتم تحت إشراف موظفين صحيين مهرة (أطباء ، ممرضات أو قابلات) مدربات على تقديم الرعاية التوليدية المنقذة للحياة ، بما في ذلك توفير الإشراف والرعاية والمشورة اللازمة للمرأة أثناء الحمل، الولادة وفترة ما بعد الولادة ؛ لإجراء الولادة بمفردهم ؛ ورعاية الأطفال حديثي الولادة المقام إجمالي عدد المواليد الأحياء في نفس الفترة</t>
  </si>
  <si>
    <t>The proportion of births attended by skilled health personnel. Numerator: The number of births attended by skilled health personnel (doctors, nurses or midwives) trained in providing lifesaving obstetric care, including giving the necessary supervision, care and advice to women during pregnancy, childbirth and the post-partum period; to conduct childbirth on their own; and to care for newborns. Denominator: The Total number of live births in the same period.</t>
  </si>
  <si>
    <t>Births attended by skilled health personnel</t>
  </si>
  <si>
    <t>معدل الولادات لدى المراهقات (15-19 سنة) لكل 000 1 امرأة في تلك الفئة العمرية</t>
  </si>
  <si>
    <t>عدد المواليد الأحياء لأمهات تبلغ أعمارهن 15 حتى 19 سنة لكل 1,000 امرأة في نفس الفئة العمرية</t>
  </si>
  <si>
    <t>Number of live births to mothers aged 15 to 19 years per 1,000 women of the same age group</t>
  </si>
  <si>
    <t>Adolescent birth rate ( 15–19 years) per 1,000 women in that age group</t>
  </si>
  <si>
    <t>نسبة النساء اللاتي في سن الإنجاب (15-49 سنة) واللاتي لُبّيت حاجتُهن إلى تنظيم الأسرة بطرق حديثة</t>
  </si>
  <si>
    <t>نسبة النساء في سن الإنجاب (15-49 سنة) اللواتي لديهن
الحاجة إلى تنظيم الأسرة راضية عن الأساليب الحديثة</t>
  </si>
  <si>
    <t>Proportion of women of reproductive age (aged 15–49 years) who have their need for family planning satisfied with modern methods</t>
  </si>
  <si>
    <t>Proportion of women of reproductive age (aged 15–49 years) who have their need for family planning satisfied with modern methods</t>
  </si>
  <si>
    <t>متوسط العمر المتوقع للبقاء على قيد الحياة عند الميلاد (العمر بالسنوات)</t>
  </si>
  <si>
    <t>متوسط ​​عدد السنوات المتوقع للمولود أن يعيشها ، إذا كان سيمر في حياته معرضًا لمعدلات الوفاة الخاصة بالجنس والعمر السائدة وقت ولادته، لمدة عام محدد، في بلد أو إقليم أو منطقة جغرافية معينة</t>
  </si>
  <si>
    <t>The average number of years that a newborn could expect to live, if he or she were to pass through life exposed to the sex- and age-specific death rates prevailing at the time of his or her birth, for a specific year, in a given country, territory, or geographic area</t>
  </si>
  <si>
    <t>Life Expectancy at Birth</t>
  </si>
  <si>
    <t>التصانيف المستخدمة</t>
  </si>
  <si>
    <t>Classification(s) used</t>
  </si>
  <si>
    <t>التصنيف الدولي للوفيات ICD10</t>
  </si>
  <si>
    <t>ICD10</t>
  </si>
  <si>
    <r>
      <t xml:space="preserve">مؤشرات الأمراض </t>
    </r>
    <r>
      <rPr>
        <b/>
        <sz val="9"/>
        <rFont val="Arial"/>
        <family val="2"/>
      </rPr>
      <t>2011 - 2023</t>
    </r>
  </si>
  <si>
    <t>Diseases Indicators, 2011 - 2023</t>
  </si>
  <si>
    <t>البيان</t>
  </si>
  <si>
    <t>Item</t>
  </si>
  <si>
    <t>السرطان Cancer</t>
  </si>
  <si>
    <t>إجمالي عدد الحالات (الخبيث والموضعي)</t>
  </si>
  <si>
    <t>…</t>
  </si>
  <si>
    <t>Total Number of  Cases</t>
  </si>
  <si>
    <t>إجمالي عدد الحالات عند الذكور (الخبيث والموضعي)</t>
  </si>
  <si>
    <t>Total Number of Males Cases</t>
  </si>
  <si>
    <t>إجمالي عدد الحالات عند الإناث (الخبيث والموضعي)</t>
  </si>
  <si>
    <t>Total Number of Females Cases</t>
  </si>
  <si>
    <t>نسبة الوفيات الناتجة عن السرطان من إجمالي عدد الوفيات</t>
  </si>
  <si>
    <t> 13.1%</t>
  </si>
  <si>
    <t>Percentage of Cancer Deathes from Total Deathes</t>
  </si>
  <si>
    <t>معدل الإصابة بالسرطان لكل 100,000 من السكان</t>
  </si>
  <si>
    <t> 46.1</t>
  </si>
  <si>
    <t>Cancer Incidence per 100,000 Population</t>
  </si>
  <si>
    <t>المصدر : وزارة الصحة ووقاية المجتمع</t>
  </si>
  <si>
    <t>Source: Ministry of Health and Prevention</t>
  </si>
  <si>
    <t>... بيانات غير متوفرة</t>
  </si>
  <si>
    <t xml:space="preserve"> … Data is not available</t>
  </si>
  <si>
    <r>
      <t xml:space="preserve"> أهم الأمراض السارية المبلغة حسب النوع الاجتماعي </t>
    </r>
    <r>
      <rPr>
        <b/>
        <sz val="9"/>
        <rFont val="Arial"/>
        <family val="2"/>
      </rPr>
      <t>2023</t>
    </r>
  </si>
  <si>
    <r>
      <t xml:space="preserve">أهم الأمراض السارية المبلغة حسب النوع الاجتماعي </t>
    </r>
    <r>
      <rPr>
        <b/>
        <sz val="9"/>
        <rFont val="Arial"/>
        <family val="2"/>
      </rPr>
      <t>2022</t>
    </r>
  </si>
  <si>
    <r>
      <t xml:space="preserve"> أهم الأمراض السارية المبلغة حسب النوع الاجتماعي </t>
    </r>
    <r>
      <rPr>
        <b/>
        <sz val="9"/>
        <rFont val="Arial"/>
        <family val="2"/>
      </rPr>
      <t>2019 - 2021</t>
    </r>
  </si>
  <si>
    <t>Key Reported Communicable Diseases by Gender,  2023</t>
  </si>
  <si>
    <t>Key Reported Communicable Diseases by Gender,  2022</t>
  </si>
  <si>
    <t xml:space="preserve"> Key Reported Communicable Diseases by Gender, 2019 - 2021</t>
  </si>
  <si>
    <t>المرض</t>
  </si>
  <si>
    <t>ICD 10</t>
  </si>
  <si>
    <t>Disease</t>
  </si>
  <si>
    <t>ذكور
 Males</t>
  </si>
  <si>
    <t>إناث
 Females</t>
  </si>
  <si>
    <t>المجموع 
 Total</t>
  </si>
  <si>
    <t>Vaccine-Preventable Diseases الأمراض التي يمكن الوقاية منها باللقاحات</t>
  </si>
  <si>
    <t>الشلل الرخوي الحاد</t>
  </si>
  <si>
    <t>Acute Flaccid Paralysis (AFP)</t>
  </si>
  <si>
    <t xml:space="preserve">الجديري المائي </t>
  </si>
  <si>
    <t>B01</t>
  </si>
  <si>
    <t>Chickenpox</t>
  </si>
  <si>
    <t xml:space="preserve">متلازمة الحصبة الألمانية الخلقية </t>
  </si>
  <si>
    <t>P35.0 </t>
  </si>
  <si>
    <t>Congenital Rubella Syndrome</t>
  </si>
  <si>
    <t>الدفتريا</t>
  </si>
  <si>
    <t>A36</t>
  </si>
  <si>
    <t>Diphtheria</t>
  </si>
  <si>
    <t>B05</t>
  </si>
  <si>
    <t>النكاف</t>
  </si>
  <si>
    <t>B26</t>
  </si>
  <si>
    <t>Mumps</t>
  </si>
  <si>
    <t>الكزاز الوليدي</t>
  </si>
  <si>
    <t>A33</t>
  </si>
  <si>
    <t>Neonatal Tetanus</t>
  </si>
  <si>
    <t>السعال الديكي</t>
  </si>
  <si>
    <t>A37.9</t>
  </si>
  <si>
    <t>Pertussis</t>
  </si>
  <si>
    <t>شلل الأطفال</t>
  </si>
  <si>
    <t>A80</t>
  </si>
  <si>
    <t>Poliomyelitis</t>
  </si>
  <si>
    <t xml:space="preserve">الحصبة الألمانية </t>
  </si>
  <si>
    <t>B06</t>
  </si>
  <si>
    <t>Rubella</t>
  </si>
  <si>
    <t>الكزاز</t>
  </si>
  <si>
    <t> A35</t>
  </si>
  <si>
    <t>Tetanus</t>
  </si>
  <si>
    <t>Food/Water-Borne Disease الأمراض المنقولة عبر الماء والغذاء</t>
  </si>
  <si>
    <t>الكوليرا *</t>
  </si>
  <si>
    <t>A00</t>
  </si>
  <si>
    <t>Cholera *</t>
  </si>
  <si>
    <t>السالمونيلا</t>
  </si>
  <si>
    <t>A02.0</t>
  </si>
  <si>
    <t>Salmonellosis</t>
  </si>
  <si>
    <t>حمى التيفويد</t>
  </si>
  <si>
    <t>A01.0</t>
  </si>
  <si>
    <t>Typhoid</t>
  </si>
  <si>
    <t>حمى البارتيفويد</t>
  </si>
  <si>
    <t>A01.4</t>
  </si>
  <si>
    <t>ParaTyphoid</t>
  </si>
  <si>
    <t xml:space="preserve">داء الشيغلات </t>
  </si>
  <si>
    <t> A03</t>
  </si>
  <si>
    <t>Shigellosis</t>
  </si>
  <si>
    <t xml:space="preserve">التهاب الكبد الفيروسي A </t>
  </si>
  <si>
    <t>B15</t>
  </si>
  <si>
    <t>Hepatitis A</t>
  </si>
  <si>
    <t>التهاب الكبد الفيروسي E</t>
  </si>
  <si>
    <t>B17.2</t>
  </si>
  <si>
    <t>Viral Hepatitis E</t>
  </si>
  <si>
    <t xml:space="preserve">Respiratory Diseases الأمراض التنفسية </t>
  </si>
  <si>
    <t>الدرن الرئوي</t>
  </si>
  <si>
    <t>A15.2</t>
  </si>
  <si>
    <t>Pulmonary Tuberculosis</t>
  </si>
  <si>
    <t>فيروس كورونا المرتبط بمتلازمة الشرق الأوسط التنفسية</t>
  </si>
  <si>
    <t> B34.2</t>
  </si>
  <si>
    <t>MERS-CoV</t>
  </si>
  <si>
    <t>عدوى المكورات الرئوية</t>
  </si>
  <si>
    <t>J13</t>
  </si>
  <si>
    <t>Invasive Pneumococcal Disease (IPD)</t>
  </si>
  <si>
    <t>داء الفيلقيات</t>
  </si>
  <si>
    <t>A48.1</t>
  </si>
  <si>
    <t>Legionellosis</t>
  </si>
  <si>
    <t xml:space="preserve">الالتهاب بالمكورات السحائية  </t>
  </si>
  <si>
    <t>A39.0</t>
  </si>
  <si>
    <t>Meningococcal Meningitis</t>
  </si>
  <si>
    <t xml:space="preserve">Vector-Borne Diseases الأمراض المنقولة عبر النواقل </t>
  </si>
  <si>
    <t>حمى الضنك</t>
  </si>
  <si>
    <t>A97.0</t>
  </si>
  <si>
    <t>2050</t>
  </si>
  <si>
    <t>364</t>
  </si>
  <si>
    <t>Dengue Fever</t>
  </si>
  <si>
    <t>ملاريا *</t>
  </si>
  <si>
    <t> B54</t>
  </si>
  <si>
    <t>2658</t>
  </si>
  <si>
    <t>342</t>
  </si>
  <si>
    <t>Malaria *</t>
  </si>
  <si>
    <t>الحمى الصفراء</t>
  </si>
  <si>
    <t> A95</t>
  </si>
  <si>
    <t>Yellow Fever</t>
  </si>
  <si>
    <t>Zoonotic Diseases  الأمراض حيوانية المنشأ</t>
  </si>
  <si>
    <t>داء البروسيلات</t>
  </si>
  <si>
    <t>A23</t>
  </si>
  <si>
    <t>Brucellosis</t>
  </si>
  <si>
    <t>داء الكلب (السعار)</t>
  </si>
  <si>
    <t>A82</t>
  </si>
  <si>
    <t>Rabies</t>
  </si>
  <si>
    <t>حمى القرم - الكونغو النزفية</t>
  </si>
  <si>
    <t>A98.0</t>
  </si>
  <si>
    <t>CCHF</t>
  </si>
  <si>
    <t xml:space="preserve">مرض فيروس الإيبولا </t>
  </si>
  <si>
    <t>A98.4</t>
  </si>
  <si>
    <t>Ebola Virus Disease EVD</t>
  </si>
  <si>
    <t>حمى ماربورغ</t>
  </si>
  <si>
    <t>A98.3</t>
  </si>
  <si>
    <t>Marburg Virus Disease</t>
  </si>
  <si>
    <t>حمى لاسا</t>
  </si>
  <si>
    <t> A96.2 </t>
  </si>
  <si>
    <t>Lassa Fever</t>
  </si>
  <si>
    <t>Blood-Borne Diseases  الأمراض المنقولة عبر الدم</t>
  </si>
  <si>
    <t>التهاب الكبد الفيروسي B</t>
  </si>
  <si>
    <t>B19.9</t>
  </si>
  <si>
    <t>Viral Hepatitis B</t>
  </si>
  <si>
    <t>التهاب الكبد الفيروسي C</t>
  </si>
  <si>
    <t>B18.2</t>
  </si>
  <si>
    <t>Viral Hepatitis C</t>
  </si>
  <si>
    <t>أخرى  Others</t>
  </si>
  <si>
    <t xml:space="preserve"> الدرن غير الرئوي</t>
  </si>
  <si>
    <t>A18</t>
  </si>
  <si>
    <t>Extra Pulmonary Tuberculosis</t>
  </si>
  <si>
    <t>الجذام</t>
  </si>
  <si>
    <t> A30</t>
  </si>
  <si>
    <t>Leprosy</t>
  </si>
  <si>
    <r>
      <rPr>
        <sz val="9"/>
        <color indexed="8"/>
        <rFont val="Arial"/>
        <family val="2"/>
      </rPr>
      <t>المصدر : وزارة الصحة ووقاية المجتمع</t>
    </r>
  </si>
  <si>
    <t>Source: Ministry of Health &amp; Prevention</t>
  </si>
  <si>
    <t>* ملاحظة: حالات وافدة إلى الدولة من الخارج</t>
  </si>
  <si>
    <t>* Note: Imported cases to the UAE from abroad</t>
  </si>
  <si>
    <t>المتخصصون في الرعاية الصحية حسب الإمارة والقطاع 2023 (غير الإماراتيات الإناث)</t>
  </si>
  <si>
    <t>Healthcare Professionals by Emirate and Sector, 2023 (Non-Emiratis Females)</t>
  </si>
  <si>
    <t xml:space="preserve"> أبوظبي</t>
  </si>
  <si>
    <t xml:space="preserve"> دبي</t>
  </si>
  <si>
    <t xml:space="preserve"> الشارقـة</t>
  </si>
  <si>
    <t xml:space="preserve"> عجمـان</t>
  </si>
  <si>
    <t xml:space="preserve"> أم القيوين</t>
  </si>
  <si>
    <t xml:space="preserve"> رأس الخيمـة</t>
  </si>
  <si>
    <t xml:space="preserve"> الفجيرة</t>
  </si>
  <si>
    <t xml:space="preserve"> Abu Dhabi</t>
  </si>
  <si>
    <t>Dubai</t>
  </si>
  <si>
    <t>Sharjah</t>
  </si>
  <si>
    <t>Ajman</t>
  </si>
  <si>
    <t>Umm Al Quwain</t>
  </si>
  <si>
    <t>Ras Al Khaima</t>
  </si>
  <si>
    <t>Fujairah</t>
  </si>
  <si>
    <t xml:space="preserve"> الأطباء البشريون </t>
  </si>
  <si>
    <t>حكومي</t>
  </si>
  <si>
    <t>Government</t>
  </si>
  <si>
    <t>Private</t>
  </si>
  <si>
    <t xml:space="preserve"> أطباء الأسنان</t>
  </si>
  <si>
    <t xml:space="preserve"> الصيادلة</t>
  </si>
  <si>
    <t>Professions Allied to Medicine</t>
  </si>
  <si>
    <t>Source : Ministry of Health &amp; Prevention</t>
  </si>
  <si>
    <r>
      <t xml:space="preserve"> المتخصصون في الرعاية الصحية حسب الإمارة والقطاع </t>
    </r>
    <r>
      <rPr>
        <b/>
        <sz val="9"/>
        <rFont val="Arial"/>
        <family val="2"/>
      </rPr>
      <t>2022</t>
    </r>
    <r>
      <rPr>
        <b/>
        <sz val="10"/>
        <rFont val="Arial"/>
        <family val="2"/>
      </rPr>
      <t xml:space="preserve"> (غير الإماراتيات الإناث)</t>
    </r>
  </si>
  <si>
    <t>Healthcare Professionals by Emirate and Sector, 2022 (Non-Emiratis Females)</t>
  </si>
  <si>
    <r>
      <t xml:space="preserve"> المتخصصون في الرعاية الصحية حسب الإمارة والقطاع </t>
    </r>
    <r>
      <rPr>
        <b/>
        <sz val="9"/>
        <rFont val="Arial"/>
        <family val="2"/>
      </rPr>
      <t>2021</t>
    </r>
    <r>
      <rPr>
        <b/>
        <sz val="10"/>
        <rFont val="Arial"/>
        <family val="2"/>
      </rPr>
      <t xml:space="preserve"> (غير الإماراتيات الإناث)</t>
    </r>
  </si>
  <si>
    <t>Healthcare Professionals by Emirate and Sector, 2021 (Non-Emiratis Females)</t>
  </si>
  <si>
    <r>
      <t xml:space="preserve">المتخصصون في الرعاية الصحية حسب الإمارة والقطاع </t>
    </r>
    <r>
      <rPr>
        <b/>
        <sz val="9"/>
        <rFont val="Arial"/>
        <family val="2"/>
      </rPr>
      <t>2020</t>
    </r>
    <r>
      <rPr>
        <b/>
        <sz val="10"/>
        <rFont val="Arial"/>
        <family val="2"/>
      </rPr>
      <t xml:space="preserve"> (غير الإماراتيات الإناث)</t>
    </r>
  </si>
  <si>
    <t>Healthcare Professionals by Emirate and Sector, 2020 (Non-Emiratis Females)</t>
  </si>
  <si>
    <t xml:space="preserve"> المتخصصون في الرعاية الصحية حسب الإمارة والقطاع، 2019 (غير الإماراتيات الإناث)</t>
  </si>
  <si>
    <t>Healthcare Professionals by Emirate and Sector, 2019 (Non-Emiratis Females)</t>
  </si>
  <si>
    <r>
      <t xml:space="preserve">المتخصصون في الرعاية الصحية حسب الإمارة والقطاع </t>
    </r>
    <r>
      <rPr>
        <b/>
        <sz val="9"/>
        <rFont val="Arial"/>
        <family val="2"/>
      </rPr>
      <t>2018</t>
    </r>
    <r>
      <rPr>
        <b/>
        <sz val="10"/>
        <rFont val="Arial"/>
        <family val="2"/>
      </rPr>
      <t xml:space="preserve"> (غير الإماراتيات الإناث)</t>
    </r>
  </si>
  <si>
    <t>Healthcare Professionals by Emirate and Sector, 2018 (Non-Emiratis Females)</t>
  </si>
  <si>
    <t>المتخصصون في الرعاية الصحية حسب الإمارة والقطاع 2023 (غير الإماراتيين الذكور)</t>
  </si>
  <si>
    <t>Table 2.03.11: Healthcare Professionals by Emirate and Sector, 2023 (Non-Emiratis Males)</t>
  </si>
  <si>
    <r>
      <t xml:space="preserve">جدول 11: المتخصصون في الرعاية الصحية حسب الإمارة والقطاع </t>
    </r>
    <r>
      <rPr>
        <b/>
        <sz val="9"/>
        <rFont val="Arial"/>
        <family val="2"/>
      </rPr>
      <t>2022</t>
    </r>
    <r>
      <rPr>
        <b/>
        <sz val="10"/>
        <rFont val="Arial"/>
        <family val="2"/>
      </rPr>
      <t xml:space="preserve"> (غير الإماراتيين الذكور)</t>
    </r>
  </si>
  <si>
    <t>Table 11: Healthcare Professionals by Emirate and Sector, 2022 (Non-Emiratis Males)</t>
  </si>
  <si>
    <r>
      <t xml:space="preserve">جدول 11.1:  المتخصصون في الرعاية الصحية حسب الإمارة والقطاع </t>
    </r>
    <r>
      <rPr>
        <b/>
        <sz val="9"/>
        <rFont val="Arial"/>
        <family val="2"/>
      </rPr>
      <t>2021</t>
    </r>
    <r>
      <rPr>
        <b/>
        <sz val="10"/>
        <rFont val="Arial"/>
        <family val="2"/>
      </rPr>
      <t xml:space="preserve"> (غير الإماراتيين الذكور)</t>
    </r>
  </si>
  <si>
    <t>Table 11.1: Healthcare Professionals by Emirate and Sector, 2021 (Non-Emiratis Males)</t>
  </si>
  <si>
    <r>
      <t xml:space="preserve">جدول 11.2:  المتخصصون في الرعاية الصحية حسب الإمارة والقطاع </t>
    </r>
    <r>
      <rPr>
        <b/>
        <sz val="9"/>
        <rFont val="Arial"/>
        <family val="2"/>
      </rPr>
      <t>2020</t>
    </r>
    <r>
      <rPr>
        <b/>
        <sz val="10"/>
        <rFont val="Arial"/>
        <family val="2"/>
      </rPr>
      <t xml:space="preserve"> (غير الإماراتيين الذكور)</t>
    </r>
  </si>
  <si>
    <t>Table 11.2: Healthcare Professionals by Emirate and Sector, 2020 (Non-Emiratis Males)</t>
  </si>
  <si>
    <r>
      <t xml:space="preserve">جدول 11.3:  المتخصصون في الرعاية الصحية حسب الإمارة والقطاع </t>
    </r>
    <r>
      <rPr>
        <b/>
        <sz val="9"/>
        <rFont val="Arial"/>
        <family val="2"/>
      </rPr>
      <t>2019</t>
    </r>
    <r>
      <rPr>
        <b/>
        <sz val="10"/>
        <rFont val="Arial"/>
        <family val="2"/>
      </rPr>
      <t xml:space="preserve"> (غير الإماراتيين الذكور)</t>
    </r>
  </si>
  <si>
    <t>Table 11.3: Healthcare Professionals by Emirate and Sector, 2019 (Non-Emiratis Males)</t>
  </si>
  <si>
    <r>
      <t xml:space="preserve">جدول 11.4:  المتخصصون في الرعاية الصحية حسب الإمارة والقطاع </t>
    </r>
    <r>
      <rPr>
        <b/>
        <sz val="9"/>
        <rFont val="Arial"/>
        <family val="2"/>
      </rPr>
      <t>2018</t>
    </r>
    <r>
      <rPr>
        <b/>
        <sz val="10"/>
        <rFont val="Arial"/>
        <family val="2"/>
      </rPr>
      <t xml:space="preserve"> (غير الإماراتيين الذكور)</t>
    </r>
  </si>
  <si>
    <t>Table 11.4: Healthcare Professionals by Emirate and Sector, 2018 (Non-Emiratis Males)</t>
  </si>
  <si>
    <t xml:space="preserve"> المتخصصون في الرعاية الصحية حسب الإمارة والقطاع 2023 (الإماراتيات الإناث)</t>
  </si>
  <si>
    <t>Healthcare Professionals by Emirate and Sector, 2023 (Emiratis Females)</t>
  </si>
  <si>
    <r>
      <t xml:space="preserve">المتخصصون في الرعاية الصحية حسب الإمارة والقطاع </t>
    </r>
    <r>
      <rPr>
        <b/>
        <sz val="9"/>
        <rFont val="Arial"/>
        <family val="2"/>
      </rPr>
      <t>2022</t>
    </r>
    <r>
      <rPr>
        <b/>
        <sz val="10"/>
        <rFont val="Arial"/>
        <family val="2"/>
      </rPr>
      <t xml:space="preserve"> (الإماراتيات الإناث)</t>
    </r>
  </si>
  <si>
    <t>Healthcare Professionals by Emirate and Sector, 2022 (Emiratis Females)</t>
  </si>
  <si>
    <r>
      <t xml:space="preserve">المتخصصون في الرعاية الصحية حسب الإمارة والقطاع </t>
    </r>
    <r>
      <rPr>
        <b/>
        <sz val="9"/>
        <rFont val="Arial"/>
        <family val="2"/>
      </rPr>
      <t>2021</t>
    </r>
    <r>
      <rPr>
        <b/>
        <sz val="10"/>
        <rFont val="Arial"/>
        <family val="2"/>
      </rPr>
      <t xml:space="preserve"> (الإماراتيات الإناث)</t>
    </r>
  </si>
  <si>
    <t>Healthcare Professionals by Emirate and Sector, 2021 (Emiratis Females)</t>
  </si>
  <si>
    <r>
      <t xml:space="preserve">المتخصصون في الرعاية الصحية حسب الإمارة والقطاع </t>
    </r>
    <r>
      <rPr>
        <b/>
        <sz val="9"/>
        <rFont val="Arial"/>
        <family val="2"/>
      </rPr>
      <t>2020</t>
    </r>
    <r>
      <rPr>
        <b/>
        <sz val="10"/>
        <rFont val="Arial"/>
        <family val="2"/>
      </rPr>
      <t xml:space="preserve"> (الإماراتيات الإناث)</t>
    </r>
  </si>
  <si>
    <t>Healthcare Professionals by Emirate and Sector, 2020 (Emiratis Females)</t>
  </si>
  <si>
    <r>
      <t xml:space="preserve"> المتخصصون في الرعاية الصحية حسب الإمارة والقطاع </t>
    </r>
    <r>
      <rPr>
        <b/>
        <sz val="9"/>
        <rFont val="Arial"/>
        <family val="2"/>
      </rPr>
      <t>2019</t>
    </r>
    <r>
      <rPr>
        <b/>
        <sz val="10"/>
        <rFont val="Arial"/>
        <family val="2"/>
      </rPr>
      <t xml:space="preserve"> (الإماراتيات الإناث)</t>
    </r>
  </si>
  <si>
    <t>Healthcare Professionals by Emirate and Sector, 2019 (Emiratis Females)</t>
  </si>
  <si>
    <r>
      <t xml:space="preserve">المتخصصون في الرعاية الصحية حسب الإمارة والقطاع </t>
    </r>
    <r>
      <rPr>
        <b/>
        <sz val="9"/>
        <rFont val="Arial"/>
        <family val="2"/>
      </rPr>
      <t>2018</t>
    </r>
    <r>
      <rPr>
        <b/>
        <sz val="10"/>
        <rFont val="Arial"/>
        <family val="2"/>
      </rPr>
      <t xml:space="preserve"> (الإماراتيات الإناث)</t>
    </r>
  </si>
  <si>
    <t>Healthcare Professionals by Emirate and Sector, 2018 (Emiratis Females)</t>
  </si>
  <si>
    <t>جدول 2.03.08: المتخصصون في الرعاية الصحية حسب الإمارة والقطاع 2023 (الإماراتيون الذكور)</t>
  </si>
  <si>
    <t>Table 2.03.08: Healthcare Professionals by Emirate and Sector, 2023 (Emiratis Males)</t>
  </si>
  <si>
    <t xml:space="preserve">الأطباء البشريون  </t>
  </si>
  <si>
    <t xml:space="preserve"> أطباء الأسنان  </t>
  </si>
  <si>
    <t>صيادلة</t>
  </si>
  <si>
    <t xml:space="preserve">الممرضون  </t>
  </si>
  <si>
    <r>
      <t xml:space="preserve">جدول 8: المتخصصون في الرعاية الصحية حسب الإمارة والقطاع </t>
    </r>
    <r>
      <rPr>
        <b/>
        <sz val="9"/>
        <rFont val="Arial"/>
        <family val="2"/>
      </rPr>
      <t>2022</t>
    </r>
    <r>
      <rPr>
        <b/>
        <sz val="10"/>
        <rFont val="Arial"/>
        <family val="2"/>
      </rPr>
      <t xml:space="preserve"> (الإماراتيون الذكور)</t>
    </r>
  </si>
  <si>
    <t>Table 8: Healthcare Professionals by Emirate and Sector, 2022 (Emiratis Males)</t>
  </si>
  <si>
    <r>
      <t xml:space="preserve">جدول 8.1: المتخصصون في الرعاية الصحية حسب الإمارة والقطاع </t>
    </r>
    <r>
      <rPr>
        <b/>
        <sz val="9"/>
        <rFont val="Arial"/>
        <family val="2"/>
      </rPr>
      <t>2021</t>
    </r>
    <r>
      <rPr>
        <b/>
        <sz val="10"/>
        <rFont val="Arial"/>
        <family val="2"/>
      </rPr>
      <t xml:space="preserve"> (الإماراتيون الذكور)</t>
    </r>
  </si>
  <si>
    <t>Table 8.1: Healthcare Professionals by Emirate and Sector, 2021 (Emiratis Males)</t>
  </si>
  <si>
    <r>
      <t xml:space="preserve">جدول 8.2: المتخصصون في الرعاية الصحية حسب الإمارة والقطاع </t>
    </r>
    <r>
      <rPr>
        <b/>
        <sz val="9"/>
        <rFont val="Arial"/>
        <family val="2"/>
      </rPr>
      <t>2020</t>
    </r>
    <r>
      <rPr>
        <b/>
        <sz val="10"/>
        <rFont val="Arial"/>
        <family val="2"/>
      </rPr>
      <t xml:space="preserve"> (الإماراتيون الذكور)</t>
    </r>
  </si>
  <si>
    <t>Table 8.2: Healthcare Professionals by Emirate and Sector, 2020 (Emiratis Males)</t>
  </si>
  <si>
    <r>
      <t xml:space="preserve">جدول 8.3: المتخصصون في الرعاية الصحية حسب الإمارة والقطاع </t>
    </r>
    <r>
      <rPr>
        <b/>
        <sz val="9"/>
        <rFont val="Arial"/>
        <family val="2"/>
      </rPr>
      <t>2019</t>
    </r>
    <r>
      <rPr>
        <b/>
        <sz val="10"/>
        <rFont val="Arial"/>
        <family val="2"/>
      </rPr>
      <t xml:space="preserve"> (الإماراتيون الذكور)</t>
    </r>
  </si>
  <si>
    <t>Table 8.3: Healthcare Professionals by Emirate and Sector, 2019 (Emiratis Males)</t>
  </si>
  <si>
    <r>
      <t xml:space="preserve">جدول 8.4: المتخصصون في الرعاية الصحية حسب الإمارة والقطاع </t>
    </r>
    <r>
      <rPr>
        <b/>
        <sz val="9"/>
        <rFont val="Arial"/>
        <family val="2"/>
      </rPr>
      <t>2018</t>
    </r>
    <r>
      <rPr>
        <b/>
        <sz val="10"/>
        <rFont val="Arial"/>
        <family val="2"/>
      </rPr>
      <t xml:space="preserve"> (الإماراتيون الذكور)</t>
    </r>
  </si>
  <si>
    <t>Table 8.4: Healthcare Professionals by Emirate and Sector, 2018 (Emiratis Males)</t>
  </si>
  <si>
    <t xml:space="preserve"> مؤشرات الصحة والرفاه</t>
  </si>
  <si>
    <t>Health and Wellbeing Indicators</t>
  </si>
  <si>
    <t>المؤشر</t>
  </si>
  <si>
    <t>Indicator</t>
  </si>
  <si>
    <t>معدل وفيات الأمهات</t>
  </si>
  <si>
    <t>Maternal Mortality Ratio</t>
  </si>
  <si>
    <t>معدل خصوبة المراهقات</t>
  </si>
  <si>
    <t>Adolescent Birth Rate</t>
  </si>
  <si>
    <t>Proportion of Women of Reproductive Age (15–49 years) Whose Need for Family Planning Is Satisfied with Modern Methods</t>
  </si>
  <si>
    <t>احتمال الوفاة في الفترة العمرية (30 و70 سنة) بسبب أمراض القلب والأوعية الدموية أو السرطان أو السكري أو الأمراض التنفسية المزمنة</t>
  </si>
  <si>
    <t>Probability of Dying Between Ages 30 and 70 from Cardiovascular Diseases, Cancer, Diabetes, or Chronic Respiratory Diseases</t>
  </si>
  <si>
    <t xml:space="preserve">معدل الخصوبة الكلي </t>
  </si>
  <si>
    <t xml:space="preserve">Total Fertility Rate </t>
  </si>
  <si>
    <t>المصدر: وزارة الصحة ووقاية المجتمع</t>
  </si>
  <si>
    <t>ملاحظة: "..." غير متوقر</t>
  </si>
  <si>
    <t>Note: "…" is not available</t>
  </si>
  <si>
    <t>متوسط العمر المتوقع عند الميلاد حسب النوع الاجتماعي</t>
  </si>
  <si>
    <t>Average Life Expectancy at Birth by Gender</t>
  </si>
  <si>
    <t xml:space="preserve">  ذكور</t>
  </si>
  <si>
    <t>إناث</t>
  </si>
  <si>
    <t xml:space="preserve">المجموع </t>
  </si>
  <si>
    <t xml:space="preserve">Male </t>
  </si>
  <si>
    <t>Female</t>
  </si>
  <si>
    <t xml:space="preserve">المصدر: تقرير افاق العالم 2024 ، شعبة السكان - منظمة الأمم المتحدة </t>
  </si>
  <si>
    <t xml:space="preserve">Source: World Outlook 2024 Report, Population Division - United Nations </t>
  </si>
  <si>
    <t>إحصاءات المرأة والصحة</t>
  </si>
  <si>
    <t>Statistics on Women and Health</t>
  </si>
  <si>
    <t>مؤشرات الأمراض</t>
  </si>
  <si>
    <t>Diseases Indicators</t>
  </si>
  <si>
    <t>أهم الأمراض السارية المبلغة حسب النوع الاجتماعي</t>
  </si>
  <si>
    <t>Key Reported Communicable Diseases by Gender</t>
  </si>
  <si>
    <t>المتخصصون في الرعاية الصحية حسب الإمارة والقطاع (الإماراتيات الإناث)</t>
  </si>
  <si>
    <t>Healthcare Professionals by Emirate and Sector,  (Emiratis Females)</t>
  </si>
  <si>
    <t>المتخصصون في الرعاية الصحية حسب الإمارة والقطاع (الإماراتيين الذكور)</t>
  </si>
  <si>
    <t>Healthcare Professionals by Emirate and Sector,  (Non-Emiratis)</t>
  </si>
  <si>
    <t>المتخصصون في الرعاية الصحية حسب الإمارة والقطاع (غير الإماراتيين الذكور)</t>
  </si>
  <si>
    <t>Healthcare Professionals by Emirate and Sector,  (Non-Emiratis Males)</t>
  </si>
  <si>
    <t>المتخصصون في الرعاية الصحية حسب الإمارة والقطاع (غير الإماراتيات الإناث)</t>
  </si>
  <si>
    <t>Healthcare Professionals by Emirate and Sector,  (Non-Emiratis Females)</t>
  </si>
  <si>
    <t xml:space="preserve">مؤشرات الصحة والرفاه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</si>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</sst>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0.0"/>
    <numFmt numFmtId="168" formatCode="_(* #,##0_);_(* \(#,##0\);_(* &quot;-&quot;_);_(@_)"/>
    <numFmt numFmtId="169" formatCode="_(* #,##0.0_);_(* \(#,##0.0\);_(* &quot;-&quot;_);_(@_)"/>
  </numFmts>
  <fonts count="39">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u/>
      <sz val="10"/>
      <color theme="10"/>
      <name val="Arial"/>
      <family val="2"/>
    </font>
    <font>
      <u/>
      <sz val="10"/>
      <color indexed="12"/>
      <name val="Arial"/>
      <family val="2"/>
    </font>
    <font>
      <b/>
      <sz val="9"/>
      <color theme="1"/>
      <name val="Arial"/>
      <family val="2"/>
    </font>
    <font>
      <sz val="11"/>
      <color theme="1"/>
      <name val="Arial"/>
      <family val="2"/>
    </font>
    <font>
      <sz val="8"/>
      <name val="Arial"/>
      <family val="2"/>
    </font>
    <font>
      <b/>
      <sz val="11"/>
      <color theme="0"/>
      <name val="Calibri"/>
      <family val="2"/>
      <charset val="178"/>
      <scheme val="minor"/>
    </font>
    <font>
      <b/>
      <sz val="11"/>
      <name val="Arial"/>
      <family val="2"/>
      <charset val="178"/>
    </font>
    <font>
      <b/>
      <sz val="9"/>
      <color rgb="FF000000"/>
      <name val="Arial"/>
      <family val="2"/>
    </font>
    <font>
      <sz val="10"/>
      <name val="MS Sans Serif"/>
      <family val="2"/>
      <charset val="178"/>
    </font>
    <font>
      <b/>
      <sz val="10"/>
      <color rgb="FF000000"/>
      <name val="Arial"/>
      <family val="2"/>
    </font>
    <font>
      <b/>
      <sz val="11"/>
      <color theme="1"/>
      <name val="Calibri"/>
      <family val="2"/>
      <scheme val="minor"/>
    </font>
    <font>
      <b/>
      <sz val="10"/>
      <color theme="1"/>
      <name val="Calibri"/>
      <family val="2"/>
      <charset val="178"/>
      <scheme val="minor"/>
    </font>
    <font>
      <sz val="9"/>
      <color indexed="8"/>
      <name val="Arial"/>
      <family val="2"/>
    </font>
    <font>
      <sz val="11"/>
      <name val="Arial"/>
      <family val="2"/>
    </font>
    <font>
      <b/>
      <sz val="8"/>
      <name val="Arial"/>
      <family val="2"/>
    </font>
    <font>
      <sz val="10"/>
      <color theme="0"/>
      <name val="Arial"/>
      <family val="2"/>
    </font>
    <font>
      <u/>
      <sz val="11"/>
      <color theme="10"/>
      <name val="Arial"/>
      <family val="2"/>
    </font>
    <font>
      <sz val="9"/>
      <color theme="1"/>
      <name val="Calibri"/>
      <family val="2"/>
      <scheme val="minor"/>
    </font>
    <font>
      <sz val="11"/>
      <color rgb="FF000000"/>
      <name val="Calibri"/>
      <family val="2"/>
      <scheme val="minor"/>
    </font>
    <font>
      <b/>
      <sz val="10"/>
      <color rgb="FFFFFFFF"/>
      <name val="Arial"/>
      <family val="2"/>
    </font>
    <font>
      <b/>
      <sz val="9"/>
      <color rgb="FFFFFFFF"/>
      <name val="Arial"/>
      <family val="2"/>
    </font>
    <font>
      <sz val="9"/>
      <color rgb="FF000000"/>
      <name val="Calibri"/>
      <family val="2"/>
      <scheme val="minor"/>
    </font>
    <font>
      <b/>
      <sz val="9"/>
      <color rgb="FF000000"/>
      <name val="Calibri"/>
      <family val="2"/>
      <scheme val="minor"/>
    </font>
  </fonts>
  <fills count="8">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theme="0"/>
        <bgColor indexed="64"/>
      </patternFill>
    </fill>
    <fill>
      <patternFill patternType="solid">
        <fgColor indexed="43"/>
        <bgColor indexed="64"/>
      </patternFill>
    </fill>
    <fill>
      <patternFill patternType="solid">
        <fgColor theme="0" tint="-4.9989318521683403E-2"/>
        <bgColor indexed="64"/>
      </patternFill>
    </fill>
    <fill>
      <patternFill patternType="solid">
        <fgColor rgb="FFB68A35"/>
        <bgColor rgb="FF000000"/>
      </patternFill>
    </fill>
  </fills>
  <borders count="38">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rgb="FFB68A35"/>
      </top>
      <bottom style="medium">
        <color rgb="FFB68A35"/>
      </bottom>
      <diagonal/>
    </border>
    <border>
      <left/>
      <right style="thin">
        <color theme="0"/>
      </right>
      <top/>
      <bottom/>
      <diagonal/>
    </border>
    <border>
      <left style="thin">
        <color theme="0"/>
      </left>
      <right/>
      <top/>
      <bottom/>
      <diagonal/>
    </border>
    <border>
      <left/>
      <right/>
      <top/>
      <bottom style="medium">
        <color rgb="FFB68A35"/>
      </bottom>
      <diagonal/>
    </border>
    <border>
      <left style="thin">
        <color theme="0"/>
      </left>
      <right style="thin">
        <color theme="0"/>
      </right>
      <top style="thin">
        <color theme="0"/>
      </top>
      <bottom/>
      <diagonal/>
    </border>
    <border>
      <left/>
      <right/>
      <top/>
      <bottom style="thin">
        <color rgb="FFB68A35"/>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0"/>
      </left>
      <right style="medium">
        <color indexed="60"/>
      </right>
      <top style="medium">
        <color indexed="60"/>
      </top>
      <bottom style="medium">
        <color indexed="60"/>
      </bottom>
      <diagonal/>
    </border>
    <border>
      <left/>
      <right/>
      <top style="medium">
        <color rgb="FFB68A35"/>
      </top>
      <bottom/>
      <diagonal/>
    </border>
    <border>
      <left/>
      <right/>
      <top style="thin">
        <color auto="1"/>
      </top>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thin">
        <color theme="0"/>
      </left>
      <right/>
      <top style="thin">
        <color theme="0"/>
      </top>
      <bottom/>
      <diagonal/>
    </border>
    <border>
      <left/>
      <right style="thin">
        <color rgb="FFCC9900"/>
      </right>
      <top/>
      <bottom/>
      <diagonal/>
    </border>
    <border>
      <left style="thin">
        <color rgb="FFB68A35"/>
      </left>
      <right/>
      <top/>
      <bottom/>
      <diagonal/>
    </border>
    <border>
      <left/>
      <right style="thin">
        <color rgb="FFB68A35"/>
      </right>
      <top/>
      <bottom/>
      <diagonal/>
    </border>
    <border>
      <left style="thin">
        <color rgb="FFB68A35"/>
      </left>
      <right/>
      <top style="thin">
        <color rgb="FFB68A35"/>
      </top>
      <bottom style="thin">
        <color rgb="FFB68A35"/>
      </bottom>
      <diagonal/>
    </border>
    <border>
      <left/>
      <right/>
      <top style="thin">
        <color rgb="FFB68A35"/>
      </top>
      <bottom style="thin">
        <color rgb="FFB68A35"/>
      </bottom>
      <diagonal/>
    </border>
    <border>
      <left/>
      <right style="thin">
        <color rgb="FFB68A35"/>
      </right>
      <top style="thin">
        <color rgb="FFB68A35"/>
      </top>
      <bottom style="thin">
        <color rgb="FFB68A35"/>
      </bottom>
      <diagonal/>
    </border>
    <border>
      <left style="thin">
        <color rgb="FFB68A35"/>
      </left>
      <right/>
      <top style="thin">
        <color rgb="FFB68A35"/>
      </top>
      <bottom style="medium">
        <color rgb="FFB68A35"/>
      </bottom>
      <diagonal/>
    </border>
    <border>
      <left/>
      <right style="thin">
        <color rgb="FFB68A35"/>
      </right>
      <top style="thin">
        <color rgb="FFB68A35"/>
      </top>
      <bottom style="medium">
        <color rgb="FFB68A35"/>
      </bottom>
      <diagonal/>
    </border>
    <border>
      <left/>
      <right style="thin">
        <color theme="0"/>
      </right>
      <top style="thin">
        <color theme="0"/>
      </top>
      <bottom/>
      <diagonal/>
    </border>
    <border>
      <left/>
      <right/>
      <top style="thin">
        <color theme="1" tint="0.499984740745262"/>
      </top>
      <bottom/>
      <diagonal/>
    </border>
    <border>
      <left/>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right/>
      <top style="medium">
        <color rgb="FFAD833A"/>
      </top>
      <bottom/>
      <diagonal/>
    </border>
  </borders>
  <cellStyleXfs count="21">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7" fillId="0" borderId="0" applyNumberFormat="0" applyFill="0" applyBorder="0" applyAlignment="0" applyProtection="0">
      <alignment vertical="top"/>
      <protection locked="0"/>
    </xf>
    <xf numFmtId="0" fontId="9" fillId="0" borderId="0"/>
    <xf numFmtId="0" fontId="21" fillId="2" borderId="1" applyNumberFormat="0" applyAlignment="0" applyProtection="0"/>
    <xf numFmtId="0" fontId="22" fillId="5" borderId="14">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24" fillId="0" borderId="0"/>
    <xf numFmtId="0" fontId="9" fillId="0" borderId="0"/>
    <xf numFmtId="0" fontId="1" fillId="0" borderId="0"/>
    <xf numFmtId="9" fontId="1" fillId="0" borderId="0" applyFont="0" applyFill="0" applyBorder="0" applyAlignment="0" applyProtection="0"/>
  </cellStyleXfs>
  <cellXfs count="254">
    <xf numFmtId="0" fontId="0" fillId="0" borderId="0" xfId="0"/>
    <xf numFmtId="0" fontId="0" fillId="0" borderId="0" xfId="0" applyAlignment="1">
      <alignment vertical="center"/>
    </xf>
    <xf numFmtId="0" fontId="13" fillId="0" borderId="0" xfId="0" applyFont="1" applyAlignment="1">
      <alignment vertical="center"/>
    </xf>
    <xf numFmtId="0" fontId="19" fillId="0" borderId="0" xfId="0" applyFont="1"/>
    <xf numFmtId="0" fontId="13" fillId="0" borderId="0" xfId="0" applyFont="1"/>
    <xf numFmtId="0" fontId="5" fillId="3" borderId="8" xfId="0" applyFont="1" applyFill="1" applyBorder="1" applyAlignment="1">
      <alignment horizontal="center" vertical="center" wrapText="1"/>
    </xf>
    <xf numFmtId="0" fontId="6" fillId="3" borderId="0" xfId="18" applyFont="1" applyFill="1" applyAlignment="1">
      <alignment horizontal="center" vertical="center"/>
    </xf>
    <xf numFmtId="0" fontId="5" fillId="3" borderId="0" xfId="18" applyFont="1" applyFill="1" applyAlignment="1">
      <alignment horizontal="right" vertical="center" indent="1" readingOrder="2"/>
    </xf>
    <xf numFmtId="0" fontId="5" fillId="3" borderId="0" xfId="18" applyFont="1" applyFill="1" applyAlignment="1">
      <alignment horizontal="right" vertical="center" readingOrder="2"/>
    </xf>
    <xf numFmtId="0" fontId="3" fillId="0" borderId="0" xfId="18" applyFont="1" applyAlignment="1">
      <alignment horizontal="center" vertical="center"/>
    </xf>
    <xf numFmtId="0" fontId="14" fillId="0" borderId="0" xfId="8" applyFont="1" applyAlignment="1">
      <alignment horizontal="right" vertical="center" wrapText="1" indent="1" readingOrder="2"/>
    </xf>
    <xf numFmtId="0" fontId="23" fillId="0" borderId="0" xfId="8" applyFont="1" applyAlignment="1">
      <alignment horizontal="left" vertical="center" wrapText="1" indent="1" readingOrder="1"/>
    </xf>
    <xf numFmtId="0" fontId="14" fillId="0" borderId="0" xfId="8" applyFont="1" applyAlignment="1">
      <alignment horizontal="right" vertical="center" indent="1" readingOrder="2"/>
    </xf>
    <xf numFmtId="0" fontId="18" fillId="0" borderId="0" xfId="8" applyFont="1" applyAlignment="1">
      <alignment horizontal="left" vertical="center" indent="1" readingOrder="1"/>
    </xf>
    <xf numFmtId="0" fontId="2" fillId="0" borderId="0" xfId="8" applyFont="1" applyAlignment="1">
      <alignment horizontal="right" vertical="center" indent="1" readingOrder="2"/>
    </xf>
    <xf numFmtId="0" fontId="6" fillId="3" borderId="0" xfId="18" applyFont="1" applyFill="1" applyAlignment="1">
      <alignment horizontal="center" vertical="center" readingOrder="1"/>
    </xf>
    <xf numFmtId="9" fontId="0" fillId="0" borderId="0" xfId="2" applyFont="1" applyAlignment="1">
      <alignment vertical="center"/>
    </xf>
    <xf numFmtId="9" fontId="0" fillId="0" borderId="0" xfId="2" applyFont="1" applyFill="1" applyBorder="1"/>
    <xf numFmtId="0" fontId="9" fillId="0" borderId="0" xfId="0" applyFont="1" applyAlignment="1">
      <alignment horizontal="right" vertical="center" wrapText="1" indent="1" readingOrder="2"/>
    </xf>
    <xf numFmtId="0" fontId="13" fillId="0" borderId="0" xfId="8" applyFont="1" applyAlignment="1">
      <alignment horizontal="right" vertical="center" indent="1" readingOrder="2"/>
    </xf>
    <xf numFmtId="0" fontId="9" fillId="0" borderId="0" xfId="0" applyFont="1" applyAlignment="1">
      <alignment horizontal="right" vertical="center" indent="1" readingOrder="2"/>
    </xf>
    <xf numFmtId="0" fontId="10" fillId="0" borderId="0" xfId="8" applyFont="1" applyAlignment="1">
      <alignment horizontal="left" vertical="center" indent="1" readingOrder="2"/>
    </xf>
    <xf numFmtId="0" fontId="15" fillId="0" borderId="0" xfId="8" applyFont="1" applyAlignment="1">
      <alignment horizontal="left" vertical="center" wrapText="1" indent="1"/>
    </xf>
    <xf numFmtId="3" fontId="10" fillId="0" borderId="0" xfId="0" applyNumberFormat="1" applyFont="1" applyAlignment="1">
      <alignment vertical="center"/>
    </xf>
    <xf numFmtId="3" fontId="3" fillId="0" borderId="0" xfId="0" applyNumberFormat="1" applyFont="1" applyAlignment="1">
      <alignment vertical="center"/>
    </xf>
    <xf numFmtId="0" fontId="13" fillId="0" borderId="15" xfId="0" applyFont="1" applyBorder="1" applyAlignment="1">
      <alignment vertical="center"/>
    </xf>
    <xf numFmtId="0" fontId="7" fillId="0" borderId="15" xfId="0" applyFont="1" applyBorder="1" applyAlignment="1">
      <alignment vertical="center"/>
    </xf>
    <xf numFmtId="0" fontId="8" fillId="0" borderId="15" xfId="13" applyFont="1" applyBorder="1" applyAlignment="1">
      <alignment vertical="center"/>
    </xf>
    <xf numFmtId="166" fontId="10" fillId="0" borderId="0" xfId="2" applyNumberFormat="1" applyFont="1" applyBorder="1" applyAlignment="1">
      <alignment vertical="center"/>
    </xf>
    <xf numFmtId="0" fontId="13" fillId="0" borderId="0" xfId="0" applyFont="1" applyAlignment="1">
      <alignment horizontal="right" vertical="center" indent="1"/>
    </xf>
    <xf numFmtId="0" fontId="10" fillId="0" borderId="0" xfId="0" applyFont="1" applyAlignment="1">
      <alignment horizontal="left" vertical="center" indent="1"/>
    </xf>
    <xf numFmtId="0" fontId="9" fillId="0" borderId="0" xfId="4"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wrapText="1" indent="1" readingOrder="1"/>
    </xf>
    <xf numFmtId="0" fontId="6" fillId="3" borderId="0" xfId="18" applyFont="1" applyFill="1" applyAlignment="1">
      <alignment horizontal="left" vertical="center" wrapText="1" indent="1"/>
    </xf>
    <xf numFmtId="0" fontId="13" fillId="0" borderId="0" xfId="8" applyFont="1" applyAlignment="1">
      <alignment horizontal="center" vertical="center"/>
    </xf>
    <xf numFmtId="0" fontId="16" fillId="0" borderId="0" xfId="7" applyFont="1" applyFill="1" applyBorder="1" applyAlignment="1">
      <alignment horizontal="center" vertical="center" wrapText="1"/>
    </xf>
    <xf numFmtId="0" fontId="6" fillId="3" borderId="0" xfId="18" applyFont="1" applyFill="1" applyAlignment="1">
      <alignment horizontal="left" vertical="center" wrapText="1" indent="1" readingOrder="1"/>
    </xf>
    <xf numFmtId="0" fontId="14" fillId="0" borderId="0" xfId="0" applyFont="1" applyAlignment="1">
      <alignment horizontal="center" vertical="center"/>
    </xf>
    <xf numFmtId="0" fontId="18" fillId="0" borderId="0" xfId="0" applyFont="1" applyAlignment="1">
      <alignment horizontal="center" vertical="center"/>
    </xf>
    <xf numFmtId="0" fontId="14"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9" fillId="0" borderId="0" xfId="4" applyAlignment="1">
      <alignment horizontal="right" vertical="center"/>
    </xf>
    <xf numFmtId="0" fontId="9" fillId="0" borderId="0" xfId="4" applyAlignment="1">
      <alignment horizontal="right" vertical="center" wrapText="1"/>
    </xf>
    <xf numFmtId="0" fontId="5" fillId="3" borderId="0" xfId="4" applyFont="1" applyFill="1" applyAlignment="1">
      <alignment horizontal="center" vertical="center"/>
    </xf>
    <xf numFmtId="0" fontId="5" fillId="3" borderId="0" xfId="4" applyFont="1" applyFill="1" applyAlignment="1">
      <alignment horizontal="right" vertical="center" readingOrder="2"/>
    </xf>
    <xf numFmtId="0" fontId="5" fillId="3" borderId="0" xfId="4" applyFont="1" applyFill="1" applyAlignment="1">
      <alignment horizontal="right" vertical="center" wrapText="1"/>
    </xf>
    <xf numFmtId="0" fontId="6" fillId="3" borderId="0" xfId="4" applyFont="1" applyFill="1" applyAlignment="1">
      <alignment horizontal="left" vertical="center" wrapText="1"/>
    </xf>
    <xf numFmtId="0" fontId="6" fillId="3" borderId="0" xfId="4" applyFont="1" applyFill="1" applyAlignment="1">
      <alignment horizontal="center" vertical="center" wrapText="1"/>
    </xf>
    <xf numFmtId="0" fontId="27" fillId="0" borderId="0" xfId="0" applyFont="1" applyAlignment="1">
      <alignment vertical="center"/>
    </xf>
    <xf numFmtId="0" fontId="2" fillId="0" borderId="0" xfId="4" applyFont="1" applyAlignment="1">
      <alignment horizontal="right" vertical="center"/>
    </xf>
    <xf numFmtId="0" fontId="13" fillId="0" borderId="0" xfId="0" applyFont="1" applyAlignment="1">
      <alignment horizontal="right" vertical="center" indent="1" readingOrder="2"/>
    </xf>
    <xf numFmtId="0" fontId="10" fillId="0" borderId="0" xfId="0" applyFont="1" applyAlignment="1">
      <alignment horizontal="left" vertical="center" indent="1" readingOrder="2"/>
    </xf>
    <xf numFmtId="0" fontId="13" fillId="0" borderId="0" xfId="4" applyFont="1" applyAlignment="1">
      <alignment horizontal="right" vertical="center" wrapText="1" indent="1"/>
    </xf>
    <xf numFmtId="0" fontId="8" fillId="0" borderId="0" xfId="4" applyFont="1" applyAlignment="1">
      <alignment horizontal="left" vertical="center" wrapText="1" indent="1" readingOrder="1"/>
    </xf>
    <xf numFmtId="0" fontId="8" fillId="0" borderId="0" xfId="4" applyFont="1" applyAlignment="1">
      <alignment horizontal="left" vertical="center" wrapText="1" indent="1"/>
    </xf>
    <xf numFmtId="0" fontId="8" fillId="0" borderId="0" xfId="0" applyFont="1" applyAlignment="1">
      <alignment horizontal="center" vertical="center" readingOrder="2"/>
    </xf>
    <xf numFmtId="0" fontId="9" fillId="0" borderId="0" xfId="4" applyAlignment="1">
      <alignment horizontal="right" vertical="center" wrapText="1" indent="1"/>
    </xf>
    <xf numFmtId="0" fontId="2" fillId="0" borderId="0" xfId="0" applyFont="1" applyAlignment="1">
      <alignment horizontal="right" vertical="center" wrapText="1" indent="1" readingOrder="2"/>
    </xf>
    <xf numFmtId="0" fontId="10" fillId="0" borderId="0" xfId="4" applyFont="1" applyAlignment="1">
      <alignment horizontal="left" vertical="center" wrapText="1" indent="1"/>
    </xf>
    <xf numFmtId="0" fontId="4" fillId="0" borderId="0" xfId="0" applyFont="1" applyAlignment="1">
      <alignment vertical="center"/>
    </xf>
    <xf numFmtId="0" fontId="2" fillId="0" borderId="16" xfId="4" applyFont="1" applyBorder="1" applyAlignment="1">
      <alignment horizontal="center" vertical="center"/>
    </xf>
    <xf numFmtId="0" fontId="9" fillId="0" borderId="4" xfId="4" applyBorder="1" applyAlignment="1">
      <alignment horizontal="right" vertical="center" wrapText="1" readingOrder="2"/>
    </xf>
    <xf numFmtId="0" fontId="13" fillId="0" borderId="4" xfId="4" applyFont="1" applyBorder="1" applyAlignment="1">
      <alignment horizontal="left" vertical="center" wrapText="1"/>
    </xf>
    <xf numFmtId="0" fontId="9" fillId="4" borderId="0" xfId="4" applyFill="1" applyAlignment="1">
      <alignment vertical="center"/>
    </xf>
    <xf numFmtId="0" fontId="8" fillId="4" borderId="0" xfId="4" applyFont="1" applyFill="1" applyAlignment="1">
      <alignment vertical="center"/>
    </xf>
    <xf numFmtId="0" fontId="8" fillId="0" borderId="0" xfId="4" applyFont="1" applyAlignment="1">
      <alignment vertical="center"/>
    </xf>
    <xf numFmtId="0" fontId="2" fillId="4" borderId="0" xfId="4" applyFont="1" applyFill="1" applyAlignment="1">
      <alignment horizontal="center" vertical="center"/>
    </xf>
    <xf numFmtId="0" fontId="3" fillId="4" borderId="0" xfId="4" applyFont="1" applyFill="1" applyAlignment="1">
      <alignment horizontal="center" vertical="center"/>
    </xf>
    <xf numFmtId="0" fontId="5" fillId="3" borderId="17" xfId="4" applyFont="1" applyFill="1" applyBorder="1" applyAlignment="1">
      <alignment horizontal="center" vertical="center" wrapText="1"/>
    </xf>
    <xf numFmtId="0" fontId="6" fillId="3" borderId="17" xfId="4" applyFont="1" applyFill="1" applyBorder="1" applyAlignment="1">
      <alignment horizontal="center" vertical="center" wrapText="1"/>
    </xf>
    <xf numFmtId="0" fontId="6" fillId="3" borderId="18" xfId="4" applyFont="1" applyFill="1" applyBorder="1" applyAlignment="1">
      <alignment horizontal="center" vertical="center" wrapText="1"/>
    </xf>
    <xf numFmtId="0" fontId="6" fillId="3" borderId="18" xfId="4" applyFont="1" applyFill="1" applyBorder="1" applyAlignment="1">
      <alignment horizontal="center" vertical="center"/>
    </xf>
    <xf numFmtId="3" fontId="3" fillId="6" borderId="0" xfId="4" applyNumberFormat="1" applyFont="1" applyFill="1" applyAlignment="1">
      <alignment horizontal="center" vertical="center"/>
    </xf>
    <xf numFmtId="0" fontId="14" fillId="4" borderId="0" xfId="0" applyFont="1" applyFill="1" applyAlignment="1">
      <alignment horizontal="right" vertical="center" indent="1"/>
    </xf>
    <xf numFmtId="167" fontId="8" fillId="0" borderId="0" xfId="4" applyNumberFormat="1" applyFont="1" applyAlignment="1">
      <alignment horizontal="right" vertical="center"/>
    </xf>
    <xf numFmtId="168" fontId="10" fillId="0" borderId="0" xfId="0" applyNumberFormat="1" applyFont="1" applyAlignment="1">
      <alignment horizontal="right" vertical="center" readingOrder="2"/>
    </xf>
    <xf numFmtId="0" fontId="18" fillId="4" borderId="0" xfId="0" applyFont="1" applyFill="1" applyAlignment="1">
      <alignment horizontal="left" vertical="center" wrapText="1" indent="1"/>
    </xf>
    <xf numFmtId="0" fontId="14" fillId="4" borderId="0" xfId="0" applyFont="1" applyFill="1" applyAlignment="1">
      <alignment horizontal="right" vertical="center" wrapText="1" indent="1"/>
    </xf>
    <xf numFmtId="166" fontId="8" fillId="0" borderId="0" xfId="2" applyNumberFormat="1" applyFont="1" applyFill="1" applyAlignment="1">
      <alignment horizontal="center" vertical="center"/>
    </xf>
    <xf numFmtId="166" fontId="8" fillId="0" borderId="0" xfId="2" applyNumberFormat="1" applyFont="1" applyFill="1" applyAlignment="1">
      <alignment horizontal="right" vertical="center"/>
    </xf>
    <xf numFmtId="169" fontId="10" fillId="0" borderId="0" xfId="0" applyNumberFormat="1" applyFont="1" applyAlignment="1">
      <alignment horizontal="right" vertical="center" readingOrder="2"/>
    </xf>
    <xf numFmtId="0" fontId="10" fillId="0" borderId="15" xfId="0" applyFont="1" applyBorder="1" applyAlignment="1">
      <alignment horizontal="right" vertical="center" wrapText="1"/>
    </xf>
    <xf numFmtId="169" fontId="18" fillId="4" borderId="15" xfId="0" applyNumberFormat="1" applyFont="1" applyFill="1" applyBorder="1" applyAlignment="1">
      <alignment horizontal="right" vertical="center" readingOrder="2"/>
    </xf>
    <xf numFmtId="0" fontId="18" fillId="4" borderId="15" xfId="0" applyFont="1" applyFill="1" applyBorder="1" applyAlignment="1">
      <alignment horizontal="right" vertical="center" readingOrder="2"/>
    </xf>
    <xf numFmtId="0" fontId="20" fillId="0" borderId="15" xfId="0" applyFont="1" applyBorder="1" applyAlignment="1">
      <alignment horizontal="left" vertical="center" wrapText="1"/>
    </xf>
    <xf numFmtId="0" fontId="8" fillId="4" borderId="0" xfId="4" applyFont="1" applyFill="1" applyAlignment="1">
      <alignment horizontal="right" vertical="center" readingOrder="2"/>
    </xf>
    <xf numFmtId="0" fontId="20" fillId="4" borderId="0" xfId="4" applyFont="1" applyFill="1" applyAlignment="1">
      <alignment vertical="center"/>
    </xf>
    <xf numFmtId="0" fontId="9" fillId="0" borderId="0" xfId="4" applyAlignment="1">
      <alignment vertical="center"/>
    </xf>
    <xf numFmtId="167" fontId="8" fillId="0" borderId="0" xfId="4" applyNumberFormat="1" applyFont="1" applyAlignment="1">
      <alignment vertical="center"/>
    </xf>
    <xf numFmtId="0" fontId="19" fillId="4" borderId="0" xfId="0" applyFont="1" applyFill="1"/>
    <xf numFmtId="0" fontId="19" fillId="4" borderId="0" xfId="0" applyFont="1" applyFill="1" applyAlignment="1">
      <alignment horizontal="right"/>
    </xf>
    <xf numFmtId="0" fontId="19" fillId="4" borderId="0" xfId="0" applyFont="1" applyFill="1" applyAlignment="1">
      <alignment wrapText="1"/>
    </xf>
    <xf numFmtId="0" fontId="2" fillId="4" borderId="0" xfId="0" applyFont="1" applyFill="1" applyAlignment="1">
      <alignment horizontal="center" vertical="center"/>
    </xf>
    <xf numFmtId="0" fontId="3" fillId="4" borderId="10" xfId="0" applyFont="1" applyFill="1" applyBorder="1" applyAlignment="1">
      <alignment horizontal="center" vertical="center"/>
    </xf>
    <xf numFmtId="0" fontId="5" fillId="3" borderId="19"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9" xfId="0" applyFont="1" applyFill="1" applyBorder="1" applyAlignment="1">
      <alignment horizontal="center" vertical="center" wrapText="1"/>
    </xf>
    <xf numFmtId="0" fontId="5" fillId="3" borderId="6"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6" xfId="0" applyFont="1" applyFill="1" applyBorder="1" applyAlignment="1">
      <alignment horizontal="center" vertical="center" wrapText="1"/>
    </xf>
    <xf numFmtId="3" fontId="2" fillId="6" borderId="0" xfId="4" applyNumberFormat="1" applyFont="1" applyFill="1" applyAlignment="1">
      <alignment horizontal="center" vertical="center"/>
    </xf>
    <xf numFmtId="0" fontId="2" fillId="4" borderId="0" xfId="4" applyFont="1" applyFill="1" applyAlignment="1">
      <alignment horizontal="right" vertical="center" wrapText="1" indent="1"/>
    </xf>
    <xf numFmtId="3" fontId="3" fillId="4" borderId="0" xfId="4" applyNumberFormat="1" applyFont="1" applyFill="1" applyAlignment="1">
      <alignment horizontal="right" vertical="center"/>
    </xf>
    <xf numFmtId="3" fontId="3" fillId="4" borderId="0" xfId="4" applyNumberFormat="1" applyFont="1" applyFill="1" applyAlignment="1">
      <alignment vertical="center"/>
    </xf>
    <xf numFmtId="0" fontId="3" fillId="4" borderId="0" xfId="4" applyFont="1" applyFill="1" applyAlignment="1">
      <alignment horizontal="left" vertical="center" wrapText="1" indent="1"/>
    </xf>
    <xf numFmtId="3" fontId="3" fillId="4" borderId="20" xfId="4" applyNumberFormat="1" applyFont="1" applyFill="1" applyBorder="1" applyAlignment="1">
      <alignment horizontal="center" vertical="center"/>
    </xf>
    <xf numFmtId="3" fontId="3" fillId="4" borderId="20" xfId="4" applyNumberFormat="1" applyFont="1" applyFill="1" applyBorder="1" applyAlignment="1">
      <alignment vertical="center"/>
    </xf>
    <xf numFmtId="3" fontId="8" fillId="4" borderId="0" xfId="4" applyNumberFormat="1" applyFont="1" applyFill="1" applyAlignment="1">
      <alignment vertical="center"/>
    </xf>
    <xf numFmtId="0" fontId="8" fillId="4" borderId="0" xfId="4" applyFont="1" applyFill="1" applyAlignment="1">
      <alignment horizontal="right" vertical="center"/>
    </xf>
    <xf numFmtId="0" fontId="2" fillId="4" borderId="0" xfId="4" applyFont="1" applyFill="1" applyAlignment="1">
      <alignment vertical="center" wrapText="1"/>
    </xf>
    <xf numFmtId="0" fontId="10" fillId="4" borderId="15" xfId="0" applyFont="1" applyFill="1" applyBorder="1" applyAlignment="1">
      <alignment horizontal="right" vertical="center"/>
    </xf>
    <xf numFmtId="0" fontId="7" fillId="4" borderId="15" xfId="0" applyFont="1" applyFill="1" applyBorder="1" applyAlignment="1">
      <alignment horizontal="left" vertical="center" wrapText="1"/>
    </xf>
    <xf numFmtId="0" fontId="10" fillId="4" borderId="15" xfId="0" applyFont="1" applyFill="1" applyBorder="1" applyAlignment="1">
      <alignment vertical="center"/>
    </xf>
    <xf numFmtId="0" fontId="7" fillId="4" borderId="15" xfId="0" applyFont="1" applyFill="1" applyBorder="1" applyAlignment="1">
      <alignment vertical="center" wrapText="1"/>
    </xf>
    <xf numFmtId="0" fontId="8" fillId="4" borderId="0" xfId="0" applyFont="1" applyFill="1" applyAlignment="1">
      <alignment horizontal="right" vertical="center" readingOrder="2"/>
    </xf>
    <xf numFmtId="0" fontId="20" fillId="4" borderId="0" xfId="4" applyFont="1" applyFill="1" applyAlignment="1">
      <alignment horizontal="left" vertical="center" wrapText="1"/>
    </xf>
    <xf numFmtId="0" fontId="29" fillId="4" borderId="0" xfId="0" applyFont="1" applyFill="1" applyAlignment="1">
      <alignment vertical="center"/>
    </xf>
    <xf numFmtId="0" fontId="8" fillId="4" borderId="0" xfId="0" applyFont="1" applyFill="1" applyAlignment="1">
      <alignment vertical="center"/>
    </xf>
    <xf numFmtId="0" fontId="30" fillId="4" borderId="0" xfId="4" applyFont="1" applyFill="1" applyAlignment="1">
      <alignment horizontal="left" vertical="center" wrapText="1"/>
    </xf>
    <xf numFmtId="0" fontId="19" fillId="4" borderId="0" xfId="0" applyFont="1" applyFill="1" applyAlignment="1">
      <alignment horizontal="center"/>
    </xf>
    <xf numFmtId="0" fontId="9" fillId="4" borderId="0" xfId="0" applyFont="1" applyFill="1"/>
    <xf numFmtId="0" fontId="9" fillId="4" borderId="0" xfId="0" applyFont="1" applyFill="1" applyAlignment="1">
      <alignment horizontal="right" indent="1"/>
    </xf>
    <xf numFmtId="0" fontId="9" fillId="4" borderId="0" xfId="0" applyFont="1" applyFill="1" applyAlignment="1">
      <alignment horizontal="left" indent="1"/>
    </xf>
    <xf numFmtId="0" fontId="3" fillId="4" borderId="10" xfId="4" applyFont="1" applyFill="1" applyBorder="1" applyAlignment="1">
      <alignment horizontal="center" vertical="center"/>
    </xf>
    <xf numFmtId="0" fontId="5" fillId="3" borderId="8" xfId="0" applyFont="1" applyFill="1" applyBorder="1" applyAlignment="1">
      <alignment horizontal="center" vertical="center"/>
    </xf>
    <xf numFmtId="0" fontId="5" fillId="3" borderId="8" xfId="0" applyFont="1" applyFill="1" applyBorder="1" applyAlignment="1">
      <alignment horizontal="center" vertical="center"/>
    </xf>
    <xf numFmtId="0" fontId="6"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3" xfId="0" applyFont="1" applyFill="1" applyBorder="1" applyAlignment="1">
      <alignment horizontal="center" vertical="center" wrapText="1" readingOrder="1"/>
    </xf>
    <xf numFmtId="0" fontId="6" fillId="3" borderId="3" xfId="0" applyFont="1" applyFill="1" applyBorder="1" applyAlignment="1">
      <alignment horizontal="center" vertical="center"/>
    </xf>
    <xf numFmtId="1" fontId="6" fillId="3" borderId="3"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readingOrder="1"/>
    </xf>
    <xf numFmtId="0" fontId="6" fillId="3" borderId="3" xfId="0" applyFont="1" applyFill="1" applyBorder="1" applyAlignment="1">
      <alignment horizontal="center" vertical="center"/>
    </xf>
    <xf numFmtId="0" fontId="14" fillId="4" borderId="0" xfId="0" applyFont="1" applyFill="1" applyAlignment="1">
      <alignment horizontal="right" vertical="center" wrapText="1"/>
    </xf>
    <xf numFmtId="0" fontId="14" fillId="4" borderId="21" xfId="0" applyFont="1" applyFill="1" applyBorder="1" applyAlignment="1">
      <alignment horizontal="right" vertical="center" wrapText="1" indent="1"/>
    </xf>
    <xf numFmtId="37" fontId="10" fillId="4" borderId="0" xfId="1" applyNumberFormat="1" applyFont="1" applyFill="1" applyBorder="1" applyAlignment="1">
      <alignment horizontal="right" vertical="center"/>
    </xf>
    <xf numFmtId="37" fontId="18" fillId="4" borderId="0" xfId="1" applyNumberFormat="1" applyFont="1" applyFill="1" applyBorder="1" applyAlignment="1">
      <alignment horizontal="right" vertical="center"/>
    </xf>
    <xf numFmtId="0" fontId="18" fillId="4" borderId="22" xfId="0" applyFont="1" applyFill="1" applyBorder="1" applyAlignment="1">
      <alignment horizontal="left" vertical="center" wrapText="1" indent="1"/>
    </xf>
    <xf numFmtId="0" fontId="18" fillId="4" borderId="0" xfId="0" applyFont="1" applyFill="1" applyAlignment="1">
      <alignment horizontal="left" vertical="center" wrapText="1"/>
    </xf>
    <xf numFmtId="0" fontId="31" fillId="4" borderId="0" xfId="0" applyFont="1" applyFill="1"/>
    <xf numFmtId="0" fontId="14" fillId="4" borderId="9" xfId="0" applyFont="1" applyFill="1" applyBorder="1" applyAlignment="1">
      <alignment horizontal="right" vertical="center" wrapText="1"/>
    </xf>
    <xf numFmtId="0" fontId="14" fillId="4" borderId="23" xfId="0" applyFont="1" applyFill="1" applyBorder="1" applyAlignment="1">
      <alignment horizontal="right" vertical="center" wrapText="1" indent="1"/>
    </xf>
    <xf numFmtId="37" fontId="18" fillId="4" borderId="24" xfId="1" applyNumberFormat="1" applyFont="1" applyFill="1" applyBorder="1" applyAlignment="1">
      <alignment horizontal="right" vertical="center"/>
    </xf>
    <xf numFmtId="0" fontId="18" fillId="4" borderId="25" xfId="0" applyFont="1" applyFill="1" applyBorder="1" applyAlignment="1">
      <alignment horizontal="left" vertical="center" wrapText="1" indent="1"/>
    </xf>
    <xf numFmtId="0" fontId="18" fillId="4" borderId="9" xfId="0" applyFont="1" applyFill="1" applyBorder="1" applyAlignment="1">
      <alignment horizontal="left" vertical="center" wrapText="1"/>
    </xf>
    <xf numFmtId="0" fontId="3" fillId="4" borderId="0" xfId="0" applyFont="1" applyFill="1" applyAlignment="1">
      <alignment horizontal="left" vertical="center" wrapText="1"/>
    </xf>
    <xf numFmtId="0" fontId="14" fillId="4" borderId="7" xfId="0" applyFont="1" applyFill="1" applyBorder="1" applyAlignment="1">
      <alignment horizontal="right" vertical="center" wrapText="1"/>
    </xf>
    <xf numFmtId="0" fontId="14" fillId="4" borderId="26" xfId="0" applyFont="1" applyFill="1" applyBorder="1" applyAlignment="1">
      <alignment horizontal="right" vertical="center" wrapText="1" indent="1"/>
    </xf>
    <xf numFmtId="37" fontId="18" fillId="4" borderId="4" xfId="1" applyNumberFormat="1" applyFont="1" applyFill="1" applyBorder="1" applyAlignment="1">
      <alignment horizontal="right" vertical="center"/>
    </xf>
    <xf numFmtId="0" fontId="18" fillId="4" borderId="27" xfId="0" applyFont="1" applyFill="1" applyBorder="1" applyAlignment="1">
      <alignment horizontal="left" vertical="center" wrapText="1" indent="1"/>
    </xf>
    <xf numFmtId="0" fontId="3" fillId="4" borderId="7" xfId="0" applyFont="1" applyFill="1" applyBorder="1" applyAlignment="1">
      <alignment horizontal="left" vertical="center" wrapText="1"/>
    </xf>
    <xf numFmtId="0" fontId="10" fillId="4" borderId="15" xfId="0" applyFont="1" applyFill="1" applyBorder="1" applyAlignment="1">
      <alignment horizontal="right" vertical="center" indent="1"/>
    </xf>
    <xf numFmtId="0" fontId="18" fillId="4" borderId="0" xfId="0" applyFont="1" applyFill="1" applyAlignment="1">
      <alignment horizontal="center" vertical="center"/>
    </xf>
    <xf numFmtId="0" fontId="18" fillId="4" borderId="0" xfId="0" applyFont="1" applyFill="1" applyAlignment="1">
      <alignment horizontal="left" vertical="center" indent="1"/>
    </xf>
    <xf numFmtId="0" fontId="7" fillId="4" borderId="0" xfId="0" applyFont="1" applyFill="1" applyAlignment="1">
      <alignment horizontal="left" vertical="center"/>
    </xf>
    <xf numFmtId="0" fontId="9" fillId="0" borderId="0" xfId="0" applyFont="1"/>
    <xf numFmtId="37" fontId="10" fillId="4" borderId="15" xfId="0" applyNumberFormat="1" applyFont="1" applyFill="1" applyBorder="1" applyAlignment="1">
      <alignment vertical="center"/>
    </xf>
    <xf numFmtId="0" fontId="8" fillId="4" borderId="0" xfId="4" applyFont="1" applyFill="1" applyAlignment="1">
      <alignment horizontal="right" vertical="center" indent="1"/>
    </xf>
    <xf numFmtId="0" fontId="8" fillId="4" borderId="0" xfId="4" applyFont="1" applyFill="1" applyAlignment="1">
      <alignment horizontal="left" vertical="center" indent="1"/>
    </xf>
    <xf numFmtId="0" fontId="9" fillId="0" borderId="0" xfId="0" applyFont="1" applyAlignment="1">
      <alignment horizontal="right" indent="1"/>
    </xf>
    <xf numFmtId="0" fontId="9" fillId="0" borderId="0" xfId="0" applyFont="1" applyAlignment="1">
      <alignment horizontal="left" indent="1"/>
    </xf>
    <xf numFmtId="0" fontId="14" fillId="4" borderId="0" xfId="0" applyFont="1" applyFill="1" applyAlignment="1">
      <alignment vertical="center" wrapText="1"/>
    </xf>
    <xf numFmtId="0" fontId="14" fillId="4" borderId="9" xfId="0" applyFont="1" applyFill="1" applyBorder="1" applyAlignment="1">
      <alignment vertical="center" wrapText="1"/>
    </xf>
    <xf numFmtId="37" fontId="8" fillId="4" borderId="0" xfId="1" applyNumberFormat="1" applyFont="1" applyFill="1" applyBorder="1" applyAlignment="1">
      <alignment horizontal="right" vertical="center"/>
    </xf>
    <xf numFmtId="0" fontId="14" fillId="4" borderId="7" xfId="0" applyFont="1" applyFill="1" applyBorder="1" applyAlignment="1">
      <alignment vertical="center" wrapText="1"/>
    </xf>
    <xf numFmtId="0" fontId="8" fillId="4" borderId="0" xfId="4" applyFont="1" applyFill="1" applyAlignment="1">
      <alignment horizontal="center" vertical="center"/>
    </xf>
    <xf numFmtId="0" fontId="5" fillId="3" borderId="8" xfId="0" applyFont="1" applyFill="1" applyBorder="1" applyAlignment="1">
      <alignment horizontal="right" vertical="center" indent="1"/>
    </xf>
    <xf numFmtId="0" fontId="6" fillId="3" borderId="8" xfId="0" applyFont="1" applyFill="1" applyBorder="1" applyAlignment="1">
      <alignment horizontal="left" vertical="center" indent="1"/>
    </xf>
    <xf numFmtId="0" fontId="5" fillId="3" borderId="3" xfId="0" applyFont="1" applyFill="1" applyBorder="1" applyAlignment="1">
      <alignment horizontal="right" vertical="center" indent="1"/>
    </xf>
    <xf numFmtId="0" fontId="6" fillId="3" borderId="3" xfId="0" applyFont="1" applyFill="1" applyBorder="1" applyAlignment="1">
      <alignment horizontal="left" vertical="center" indent="1"/>
    </xf>
    <xf numFmtId="37" fontId="18" fillId="4" borderId="24" xfId="1" applyNumberFormat="1" applyFont="1" applyFill="1" applyBorder="1" applyAlignment="1">
      <alignment horizontal="left" vertical="center" indent="1"/>
    </xf>
    <xf numFmtId="0" fontId="2" fillId="4" borderId="0" xfId="0" applyFont="1" applyFill="1"/>
    <xf numFmtId="0" fontId="3" fillId="4" borderId="0" xfId="4" applyFont="1" applyFill="1" applyAlignment="1">
      <alignment vertical="center"/>
    </xf>
    <xf numFmtId="0" fontId="2" fillId="0" borderId="0" xfId="0" applyFont="1"/>
    <xf numFmtId="0" fontId="14" fillId="0" borderId="0" xfId="0" applyFont="1" applyAlignment="1">
      <alignment vertical="center" wrapText="1"/>
    </xf>
    <xf numFmtId="0" fontId="14" fillId="0" borderId="9" xfId="0" applyFont="1" applyBorder="1" applyAlignment="1">
      <alignment vertical="center" wrapText="1"/>
    </xf>
    <xf numFmtId="0" fontId="14" fillId="0" borderId="7" xfId="0" applyFont="1" applyBorder="1" applyAlignment="1">
      <alignment vertical="center" wrapText="1"/>
    </xf>
    <xf numFmtId="37" fontId="10" fillId="4" borderId="0" xfId="1" applyNumberFormat="1" applyFont="1" applyFill="1" applyBorder="1" applyAlignment="1">
      <alignment vertical="center"/>
    </xf>
    <xf numFmtId="37" fontId="18" fillId="4" borderId="0" xfId="1" applyNumberFormat="1" applyFont="1" applyFill="1" applyBorder="1" applyAlignment="1">
      <alignment vertical="center"/>
    </xf>
    <xf numFmtId="37" fontId="18" fillId="4" borderId="24" xfId="1" applyNumberFormat="1" applyFont="1" applyFill="1" applyBorder="1" applyAlignment="1">
      <alignment vertical="center"/>
    </xf>
    <xf numFmtId="37" fontId="18" fillId="4" borderId="4" xfId="1" applyNumberFormat="1" applyFont="1" applyFill="1" applyBorder="1" applyAlignment="1">
      <alignment vertical="center"/>
    </xf>
    <xf numFmtId="0" fontId="14" fillId="0" borderId="0" xfId="0" applyFont="1" applyAlignment="1">
      <alignment horizontal="right" vertical="center" wrapText="1"/>
    </xf>
    <xf numFmtId="0" fontId="14" fillId="0" borderId="9" xfId="0" applyFont="1" applyBorder="1" applyAlignment="1">
      <alignment horizontal="right" vertical="center" wrapText="1"/>
    </xf>
    <xf numFmtId="0" fontId="14" fillId="0" borderId="7" xfId="0" applyFont="1" applyBorder="1" applyAlignment="1">
      <alignment horizontal="right" vertical="center" wrapText="1"/>
    </xf>
    <xf numFmtId="1" fontId="10" fillId="4" borderId="0" xfId="1" applyNumberFormat="1" applyFont="1" applyFill="1" applyBorder="1" applyAlignment="1">
      <alignment horizontal="right" vertical="center"/>
    </xf>
    <xf numFmtId="165" fontId="18" fillId="4" borderId="0" xfId="1" applyNumberFormat="1" applyFont="1" applyFill="1" applyBorder="1" applyAlignment="1">
      <alignment horizontal="center" vertical="center"/>
    </xf>
    <xf numFmtId="1" fontId="18" fillId="4" borderId="24" xfId="1" applyNumberFormat="1" applyFont="1" applyFill="1" applyBorder="1" applyAlignment="1">
      <alignment horizontal="right" vertical="center"/>
    </xf>
    <xf numFmtId="165" fontId="18" fillId="4" borderId="24" xfId="1" applyNumberFormat="1" applyFont="1" applyFill="1" applyBorder="1" applyAlignment="1">
      <alignment horizontal="center" vertical="center"/>
    </xf>
    <xf numFmtId="1" fontId="18" fillId="4" borderId="4" xfId="1" applyNumberFormat="1" applyFont="1" applyFill="1" applyBorder="1" applyAlignment="1">
      <alignment horizontal="right" vertical="center"/>
    </xf>
    <xf numFmtId="165" fontId="18" fillId="4" borderId="4" xfId="1" applyNumberFormat="1" applyFont="1" applyFill="1" applyBorder="1" applyAlignment="1">
      <alignment horizontal="center" vertical="center"/>
    </xf>
    <xf numFmtId="0" fontId="32" fillId="0" borderId="0" xfId="7" applyFont="1" applyAlignment="1">
      <alignment horizontal="center" vertical="center"/>
    </xf>
    <xf numFmtId="0" fontId="16" fillId="0" borderId="0" xfId="7" applyFont="1" applyFill="1" applyAlignment="1">
      <alignment vertical="center"/>
    </xf>
    <xf numFmtId="0" fontId="14" fillId="0" borderId="0" xfId="0" applyFont="1"/>
    <xf numFmtId="0" fontId="16" fillId="0" borderId="0" xfId="7" applyFont="1" applyFill="1" applyBorder="1" applyAlignment="1">
      <alignment vertical="center"/>
    </xf>
    <xf numFmtId="0" fontId="18" fillId="0" borderId="10" xfId="0" applyFont="1" applyBorder="1" applyAlignment="1">
      <alignment horizontal="center" vertical="center"/>
    </xf>
    <xf numFmtId="0" fontId="5" fillId="3" borderId="28" xfId="0" applyFont="1" applyFill="1" applyBorder="1" applyAlignment="1">
      <alignment horizontal="center" vertical="center" wrapText="1"/>
    </xf>
    <xf numFmtId="0" fontId="5" fillId="3" borderId="13" xfId="0" applyFont="1" applyFill="1" applyBorder="1" applyAlignment="1">
      <alignment horizontal="center" vertical="center"/>
    </xf>
    <xf numFmtId="0" fontId="19" fillId="0" borderId="0" xfId="0" applyFont="1" applyAlignment="1">
      <alignment vertical="top"/>
    </xf>
    <xf numFmtId="0" fontId="14" fillId="0" borderId="0" xfId="0" applyFont="1" applyAlignment="1">
      <alignment horizontal="right" vertical="center" indent="1" readingOrder="2"/>
    </xf>
    <xf numFmtId="0" fontId="10" fillId="0" borderId="0" xfId="2" applyNumberFormat="1" applyFont="1" applyBorder="1" applyAlignment="1">
      <alignment vertical="center"/>
    </xf>
    <xf numFmtId="0" fontId="18" fillId="0" borderId="0" xfId="0" applyFont="1" applyAlignment="1">
      <alignment horizontal="left" vertical="center" indent="1" readingOrder="1"/>
    </xf>
    <xf numFmtId="0" fontId="13" fillId="0" borderId="0" xfId="0" applyFont="1" applyAlignment="1">
      <alignment vertical="top"/>
    </xf>
    <xf numFmtId="0" fontId="14" fillId="0" borderId="0" xfId="0" applyFont="1" applyAlignment="1">
      <alignment horizontal="right" vertical="center" wrapText="1" indent="1" readingOrder="2"/>
    </xf>
    <xf numFmtId="165" fontId="14" fillId="0" borderId="0" xfId="1" applyNumberFormat="1" applyFont="1" applyFill="1" applyBorder="1" applyAlignment="1">
      <alignment vertical="center"/>
    </xf>
    <xf numFmtId="165" fontId="18" fillId="0" borderId="0" xfId="1" applyNumberFormat="1" applyFont="1" applyFill="1" applyBorder="1" applyAlignment="1">
      <alignment horizontal="left" vertical="center" indent="1" readingOrder="1"/>
    </xf>
    <xf numFmtId="0" fontId="33" fillId="0" borderId="0" xfId="0" applyFont="1" applyAlignment="1">
      <alignment horizontal="right" vertical="center" readingOrder="2"/>
    </xf>
    <xf numFmtId="0" fontId="8" fillId="0" borderId="29" xfId="0" applyFont="1" applyBorder="1" applyAlignment="1">
      <alignment horizontal="right" indent="1"/>
    </xf>
    <xf numFmtId="0" fontId="19" fillId="0" borderId="29" xfId="0" applyFont="1" applyBorder="1"/>
    <xf numFmtId="0" fontId="7" fillId="0" borderId="29" xfId="0" applyFont="1" applyBorder="1"/>
    <xf numFmtId="0" fontId="10" fillId="0" borderId="0" xfId="0" applyFont="1" applyAlignment="1">
      <alignment horizontal="right" indent="1"/>
    </xf>
    <xf numFmtId="0" fontId="10" fillId="0" borderId="0" xfId="0" applyFont="1" applyAlignment="1">
      <alignment horizontal="left" indent="1"/>
    </xf>
    <xf numFmtId="0" fontId="34" fillId="0" borderId="0" xfId="0" applyFont="1" applyAlignment="1">
      <alignment readingOrder="1"/>
    </xf>
    <xf numFmtId="0" fontId="34" fillId="0" borderId="0" xfId="0" applyFont="1" applyAlignment="1">
      <alignment vertical="center" readingOrder="1"/>
    </xf>
    <xf numFmtId="0" fontId="25" fillId="0" borderId="0" xfId="0" applyFont="1" applyAlignment="1">
      <alignment horizontal="center" vertical="center" wrapText="1" readingOrder="2"/>
    </xf>
    <xf numFmtId="0" fontId="23" fillId="0" borderId="30" xfId="0" applyFont="1" applyBorder="1" applyAlignment="1">
      <alignment horizontal="center" vertical="center" wrapText="1" readingOrder="1"/>
    </xf>
    <xf numFmtId="0" fontId="35" fillId="7" borderId="31" xfId="0" applyFont="1" applyFill="1" applyBorder="1" applyAlignment="1">
      <alignment horizontal="center" vertical="center" wrapText="1" readingOrder="2"/>
    </xf>
    <xf numFmtId="0" fontId="35" fillId="7" borderId="32" xfId="0" applyFont="1" applyFill="1" applyBorder="1" applyAlignment="1">
      <alignment horizontal="center" vertical="center" readingOrder="2"/>
    </xf>
    <xf numFmtId="0" fontId="35" fillId="7" borderId="33" xfId="0" applyFont="1" applyFill="1" applyBorder="1" applyAlignment="1">
      <alignment horizontal="center" vertical="center" readingOrder="2"/>
    </xf>
    <xf numFmtId="0" fontId="35" fillId="7" borderId="34" xfId="0" applyFont="1" applyFill="1" applyBorder="1" applyAlignment="1">
      <alignment horizontal="center" vertical="center" wrapText="1" readingOrder="2"/>
    </xf>
    <xf numFmtId="0" fontId="36" fillId="7" borderId="35" xfId="0" applyFont="1" applyFill="1" applyBorder="1" applyAlignment="1">
      <alignment horizontal="center" vertical="center" readingOrder="1"/>
    </xf>
    <xf numFmtId="0" fontId="36" fillId="7" borderId="36" xfId="0" applyFont="1" applyFill="1" applyBorder="1" applyAlignment="1">
      <alignment horizontal="center" vertical="center" readingOrder="1"/>
    </xf>
    <xf numFmtId="0" fontId="3" fillId="0" borderId="0" xfId="0" applyFont="1" applyAlignment="1">
      <alignment horizontal="center" vertical="center" readingOrder="1"/>
    </xf>
    <xf numFmtId="0" fontId="37" fillId="0" borderId="0" xfId="0" applyFont="1" applyAlignment="1">
      <alignment horizontal="center" vertical="center" readingOrder="1"/>
    </xf>
    <xf numFmtId="0" fontId="38" fillId="0" borderId="0" xfId="0" applyFont="1" applyAlignment="1">
      <alignment horizontal="center" vertical="center" readingOrder="1"/>
    </xf>
    <xf numFmtId="0" fontId="8" fillId="0" borderId="15" xfId="0" applyFont="1" applyBorder="1" applyAlignment="1">
      <alignment horizontal="right" vertical="center" wrapText="1" readingOrder="2"/>
    </xf>
    <xf numFmtId="0" fontId="3" fillId="0" borderId="15" xfId="0" applyFont="1" applyBorder="1" applyAlignment="1">
      <alignment horizontal="right" vertical="center" readingOrder="1"/>
    </xf>
    <xf numFmtId="0" fontId="20" fillId="0" borderId="15" xfId="0" applyFont="1" applyBorder="1" applyAlignment="1">
      <alignment horizontal="left" vertical="center" wrapText="1" readingOrder="1"/>
    </xf>
    <xf numFmtId="0" fontId="2" fillId="0" borderId="0" xfId="0" applyFont="1" applyAlignment="1">
      <alignment horizontal="right" vertical="center" indent="1" readingOrder="1"/>
    </xf>
    <xf numFmtId="0" fontId="3" fillId="0" borderId="0" xfId="0" applyFont="1" applyAlignment="1">
      <alignment horizontal="right" vertical="center" readingOrder="1"/>
    </xf>
    <xf numFmtId="0" fontId="8" fillId="0" borderId="0" xfId="0" applyFont="1" applyAlignment="1">
      <alignment horizontal="left" vertical="center" wrapText="1" readingOrder="2"/>
    </xf>
    <xf numFmtId="0" fontId="0" fillId="4" borderId="0" xfId="0" applyFill="1"/>
    <xf numFmtId="0" fontId="9" fillId="0" borderId="0" xfId="4" applyAlignment="1">
      <alignment vertical="center" wrapText="1"/>
    </xf>
    <xf numFmtId="0" fontId="9" fillId="4" borderId="0" xfId="4" applyFill="1" applyAlignment="1">
      <alignment vertical="center" wrapText="1"/>
    </xf>
    <xf numFmtId="0" fontId="5" fillId="3" borderId="5" xfId="0" applyFont="1" applyFill="1" applyBorder="1" applyAlignment="1">
      <alignment horizontal="center" vertical="center" wrapText="1" readingOrder="2"/>
    </xf>
    <xf numFmtId="0" fontId="5" fillId="3" borderId="2" xfId="0" applyFont="1" applyFill="1" applyBorder="1" applyAlignment="1">
      <alignment horizontal="center" vertical="center" wrapText="1" readingOrder="2"/>
    </xf>
    <xf numFmtId="0" fontId="6" fillId="3" borderId="6" xfId="0" applyFont="1" applyFill="1" applyBorder="1" applyAlignment="1">
      <alignment horizontal="center" vertical="center" wrapText="1"/>
    </xf>
    <xf numFmtId="0" fontId="18" fillId="0" borderId="0" xfId="0" quotePrefix="1" applyFont="1" applyAlignment="1">
      <alignment horizontal="center" vertical="center"/>
    </xf>
    <xf numFmtId="0" fontId="26" fillId="4" borderId="0" xfId="0" applyFont="1" applyFill="1"/>
    <xf numFmtId="0" fontId="26" fillId="0" borderId="0" xfId="0" applyFont="1"/>
    <xf numFmtId="0" fontId="3" fillId="4" borderId="0" xfId="4" applyFont="1" applyFill="1" applyAlignment="1">
      <alignment horizontal="left" vertical="center" wrapText="1" indent="1" readingOrder="1"/>
    </xf>
    <xf numFmtId="0" fontId="2" fillId="0" borderId="0" xfId="4" applyFont="1" applyAlignment="1">
      <alignment vertical="center"/>
    </xf>
    <xf numFmtId="0" fontId="2" fillId="4" borderId="0" xfId="4" applyFont="1" applyFill="1" applyAlignment="1">
      <alignment vertical="center"/>
    </xf>
    <xf numFmtId="0" fontId="0" fillId="4" borderId="37" xfId="0" applyFill="1" applyBorder="1" applyAlignment="1">
      <alignment wrapText="1"/>
    </xf>
    <xf numFmtId="0" fontId="3" fillId="4" borderId="37" xfId="0" applyFont="1" applyFill="1" applyBorder="1" applyAlignment="1">
      <alignment horizontal="center" vertical="center"/>
    </xf>
    <xf numFmtId="0" fontId="0" fillId="0" borderId="0" xfId="0" applyAlignment="1">
      <alignment wrapText="1"/>
    </xf>
  </cellXfs>
  <cellStyles count="21">
    <cellStyle name="Check Cell 2" xfId="11" xr:uid="{00000000-0005-0000-0000-000000000000}"/>
    <cellStyle name="Comma" xfId="1" builtinId="3"/>
    <cellStyle name="Had2" xfId="12" xr:uid="{00000000-0005-0000-0000-000002000000}"/>
    <cellStyle name="Hyperlink" xfId="7" builtinId="8"/>
    <cellStyle name="Hyperlink 2" xfId="9" xr:uid="{00000000-0005-0000-0000-000004000000}"/>
    <cellStyle name="Normal" xfId="0" builtinId="0"/>
    <cellStyle name="Normal 14" xfId="16" xr:uid="{00000000-0005-0000-0000-000006000000}"/>
    <cellStyle name="Normal 2" xfId="4" xr:uid="{00000000-0005-0000-0000-000007000000}"/>
    <cellStyle name="Normal 2 2" xfId="10" xr:uid="{00000000-0005-0000-0000-000008000000}"/>
    <cellStyle name="Normal 2 2 2" xfId="18" xr:uid="{00000000-0005-0000-0000-000009000000}"/>
    <cellStyle name="Normal 3" xfId="3" xr:uid="{00000000-0005-0000-0000-00000A000000}"/>
    <cellStyle name="Normal 4" xfId="6" xr:uid="{00000000-0005-0000-0000-00000B000000}"/>
    <cellStyle name="Normal 5" xfId="5" xr:uid="{00000000-0005-0000-0000-00000C000000}"/>
    <cellStyle name="Normal 6" xfId="14" xr:uid="{00000000-0005-0000-0000-00000D000000}"/>
    <cellStyle name="Normal 6 3" xfId="19" xr:uid="{B90977E3-087D-458F-95A9-5C7C65ADE8E4}"/>
    <cellStyle name="Normal 9" xfId="8" xr:uid="{00000000-0005-0000-0000-00000E000000}"/>
    <cellStyle name="Normal_قائمة الجداول1" xfId="13" xr:uid="{00000000-0005-0000-0000-000012000000}"/>
    <cellStyle name="Percent" xfId="2" builtinId="5"/>
    <cellStyle name="Percent 2" xfId="15" xr:uid="{00000000-0005-0000-0000-000015000000}"/>
    <cellStyle name="Percent 2 3" xfId="20" xr:uid="{097BBC2A-9DAD-4517-9635-2025948C636D}"/>
    <cellStyle name="عادي_SHDA" xfId="17" xr:uid="{00000000-0005-0000-0000-000016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1100667</xdr:colOff>
      <xdr:row>0</xdr:row>
      <xdr:rowOff>0</xdr:rowOff>
    </xdr:from>
    <xdr:to>
      <xdr:col>4</xdr:col>
      <xdr:colOff>128370</xdr:colOff>
      <xdr:row>0</xdr:row>
      <xdr:rowOff>598309</xdr:rowOff>
    </xdr:to>
    <xdr:pic>
      <xdr:nvPicPr>
        <xdr:cNvPr id="2" name="Picture 1">
          <a:extLst>
            <a:ext uri="{FF2B5EF4-FFF2-40B4-BE49-F238E27FC236}">
              <a16:creationId xmlns:a16="http://schemas.microsoft.com/office/drawing/2014/main" id="{BF549F3E-7E89-42EF-B65C-90371E191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19630" y="0"/>
          <a:ext cx="1605803" cy="5983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939800</xdr:colOff>
      <xdr:row>0</xdr:row>
      <xdr:rowOff>0</xdr:rowOff>
    </xdr:from>
    <xdr:to>
      <xdr:col>5</xdr:col>
      <xdr:colOff>7059</xdr:colOff>
      <xdr:row>0</xdr:row>
      <xdr:rowOff>392479</xdr:rowOff>
    </xdr:to>
    <xdr:pic>
      <xdr:nvPicPr>
        <xdr:cNvPr id="2" name="Picture 1">
          <a:extLst>
            <a:ext uri="{FF2B5EF4-FFF2-40B4-BE49-F238E27FC236}">
              <a16:creationId xmlns:a16="http://schemas.microsoft.com/office/drawing/2014/main" id="{6CA7FF85-F3E5-48CE-90F9-9F3395C1D6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31341" y="0"/>
          <a:ext cx="984959" cy="39247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1390650</xdr:colOff>
      <xdr:row>0</xdr:row>
      <xdr:rowOff>19050</xdr:rowOff>
    </xdr:from>
    <xdr:to>
      <xdr:col>4</xdr:col>
      <xdr:colOff>979</xdr:colOff>
      <xdr:row>0</xdr:row>
      <xdr:rowOff>621204</xdr:rowOff>
    </xdr:to>
    <xdr:pic>
      <xdr:nvPicPr>
        <xdr:cNvPr id="3" name="Picture 2">
          <a:extLst>
            <a:ext uri="{FF2B5EF4-FFF2-40B4-BE49-F238E27FC236}">
              <a16:creationId xmlns:a16="http://schemas.microsoft.com/office/drawing/2014/main" id="{BAFB9561-2F60-450D-8336-03BEFCA29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266071" y="19050"/>
          <a:ext cx="1467829" cy="602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1174846</xdr:colOff>
      <xdr:row>0</xdr:row>
      <xdr:rowOff>0</xdr:rowOff>
    </xdr:from>
    <xdr:to>
      <xdr:col>6</xdr:col>
      <xdr:colOff>395786</xdr:colOff>
      <xdr:row>0</xdr:row>
      <xdr:rowOff>546100</xdr:rowOff>
    </xdr:to>
    <xdr:pic>
      <xdr:nvPicPr>
        <xdr:cNvPr id="2" name="Picture 1">
          <a:extLst>
            <a:ext uri="{FF2B5EF4-FFF2-40B4-BE49-F238E27FC236}">
              <a16:creationId xmlns:a16="http://schemas.microsoft.com/office/drawing/2014/main" id="{DC16B12F-0869-4680-BB33-9E94F68E03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3412264" y="0"/>
          <a:ext cx="1468840" cy="546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1353516</xdr:colOff>
      <xdr:row>0</xdr:row>
      <xdr:rowOff>0</xdr:rowOff>
    </xdr:from>
    <xdr:to>
      <xdr:col>16</xdr:col>
      <xdr:colOff>83290</xdr:colOff>
      <xdr:row>0</xdr:row>
      <xdr:rowOff>560485</xdr:rowOff>
    </xdr:to>
    <xdr:pic>
      <xdr:nvPicPr>
        <xdr:cNvPr id="2" name="Picture 1">
          <a:extLst>
            <a:ext uri="{FF2B5EF4-FFF2-40B4-BE49-F238E27FC236}">
              <a16:creationId xmlns:a16="http://schemas.microsoft.com/office/drawing/2014/main" id="{ACF8F124-9310-4B47-AA44-CF1EAE1660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9898810" y="0"/>
          <a:ext cx="1466624" cy="560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652261</xdr:colOff>
      <xdr:row>0</xdr:row>
      <xdr:rowOff>0</xdr:rowOff>
    </xdr:from>
    <xdr:to>
      <xdr:col>7</xdr:col>
      <xdr:colOff>23381</xdr:colOff>
      <xdr:row>0</xdr:row>
      <xdr:rowOff>619057</xdr:rowOff>
    </xdr:to>
    <xdr:pic>
      <xdr:nvPicPr>
        <xdr:cNvPr id="2" name="Picture 1">
          <a:extLst>
            <a:ext uri="{FF2B5EF4-FFF2-40B4-BE49-F238E27FC236}">
              <a16:creationId xmlns:a16="http://schemas.microsoft.com/office/drawing/2014/main" id="{7BB59C00-7A5F-4DBF-A89D-D0BC0B6A7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7872569" y="0"/>
          <a:ext cx="1549170" cy="619057"/>
        </a:xfrm>
        <a:prstGeom prst="rect">
          <a:avLst/>
        </a:prstGeom>
      </xdr:spPr>
    </xdr:pic>
    <xdr:clientData/>
  </xdr:twoCellAnchor>
  <xdr:twoCellAnchor editAs="oneCell">
    <xdr:from>
      <xdr:col>84</xdr:col>
      <xdr:colOff>240705</xdr:colOff>
      <xdr:row>0</xdr:row>
      <xdr:rowOff>0</xdr:rowOff>
    </xdr:from>
    <xdr:to>
      <xdr:col>86</xdr:col>
      <xdr:colOff>558944</xdr:colOff>
      <xdr:row>0</xdr:row>
      <xdr:rowOff>619057</xdr:rowOff>
    </xdr:to>
    <xdr:pic>
      <xdr:nvPicPr>
        <xdr:cNvPr id="3" name="Picture 2">
          <a:extLst>
            <a:ext uri="{FF2B5EF4-FFF2-40B4-BE49-F238E27FC236}">
              <a16:creationId xmlns:a16="http://schemas.microsoft.com/office/drawing/2014/main" id="{63FC0BB1-90B0-41C3-820E-8FE335308B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4701856" y="0"/>
          <a:ext cx="1537439" cy="619057"/>
        </a:xfrm>
        <a:prstGeom prst="rect">
          <a:avLst/>
        </a:prstGeom>
      </xdr:spPr>
    </xdr:pic>
    <xdr:clientData/>
  </xdr:twoCellAnchor>
  <xdr:twoCellAnchor editAs="oneCell">
    <xdr:from>
      <xdr:col>13</xdr:col>
      <xdr:colOff>626093</xdr:colOff>
      <xdr:row>0</xdr:row>
      <xdr:rowOff>75338</xdr:rowOff>
    </xdr:from>
    <xdr:to>
      <xdr:col>14</xdr:col>
      <xdr:colOff>83315</xdr:colOff>
      <xdr:row>1</xdr:row>
      <xdr:rowOff>59395</xdr:rowOff>
    </xdr:to>
    <xdr:pic>
      <xdr:nvPicPr>
        <xdr:cNvPr id="4" name="Picture 3">
          <a:extLst>
            <a:ext uri="{FF2B5EF4-FFF2-40B4-BE49-F238E27FC236}">
              <a16:creationId xmlns:a16="http://schemas.microsoft.com/office/drawing/2014/main" id="{AD790437-02B7-4580-9C71-14CE8D82ED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0465685" y="75338"/>
          <a:ext cx="1546372" cy="619057"/>
        </a:xfrm>
        <a:prstGeom prst="rect">
          <a:avLst/>
        </a:prstGeom>
      </xdr:spPr>
    </xdr:pic>
    <xdr:clientData/>
  </xdr:twoCellAnchor>
  <xdr:twoCellAnchor editAs="oneCell">
    <xdr:from>
      <xdr:col>26</xdr:col>
      <xdr:colOff>0</xdr:colOff>
      <xdr:row>0</xdr:row>
      <xdr:rowOff>0</xdr:rowOff>
    </xdr:from>
    <xdr:to>
      <xdr:col>27</xdr:col>
      <xdr:colOff>6350</xdr:colOff>
      <xdr:row>1</xdr:row>
      <xdr:rowOff>6350</xdr:rowOff>
    </xdr:to>
    <xdr:pic>
      <xdr:nvPicPr>
        <xdr:cNvPr id="5" name="Picture 4">
          <a:extLst>
            <a:ext uri="{FF2B5EF4-FFF2-40B4-BE49-F238E27FC236}">
              <a16:creationId xmlns:a16="http://schemas.microsoft.com/office/drawing/2014/main" id="{0A9CA9E5-B514-45C6-8158-3CE7622F3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1220850" y="0"/>
          <a:ext cx="1314450" cy="64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460009</xdr:colOff>
      <xdr:row>0</xdr:row>
      <xdr:rowOff>0</xdr:rowOff>
    </xdr:from>
    <xdr:to>
      <xdr:col>27</xdr:col>
      <xdr:colOff>78672</xdr:colOff>
      <xdr:row>0</xdr:row>
      <xdr:rowOff>619057</xdr:rowOff>
    </xdr:to>
    <xdr:pic>
      <xdr:nvPicPr>
        <xdr:cNvPr id="6" name="Picture 5">
          <a:extLst>
            <a:ext uri="{FF2B5EF4-FFF2-40B4-BE49-F238E27FC236}">
              <a16:creationId xmlns:a16="http://schemas.microsoft.com/office/drawing/2014/main" id="{DAC40924-BDC6-49DB-ADA7-53479F95D7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1148528" y="0"/>
          <a:ext cx="1536363" cy="6190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669925</xdr:colOff>
      <xdr:row>0</xdr:row>
      <xdr:rowOff>0</xdr:rowOff>
    </xdr:from>
    <xdr:ext cx="1404720" cy="581376"/>
    <xdr:pic>
      <xdr:nvPicPr>
        <xdr:cNvPr id="2" name="Picture 1">
          <a:extLst>
            <a:ext uri="{FF2B5EF4-FFF2-40B4-BE49-F238E27FC236}">
              <a16:creationId xmlns:a16="http://schemas.microsoft.com/office/drawing/2014/main" id="{A948937D-AAD9-4273-BADF-5489684AA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744355" y="0"/>
          <a:ext cx="1404720" cy="58137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11</xdr:col>
      <xdr:colOff>698500</xdr:colOff>
      <xdr:row>0</xdr:row>
      <xdr:rowOff>0</xdr:rowOff>
    </xdr:from>
    <xdr:ext cx="1398370" cy="579259"/>
    <xdr:pic>
      <xdr:nvPicPr>
        <xdr:cNvPr id="2" name="Picture 1">
          <a:extLst>
            <a:ext uri="{FF2B5EF4-FFF2-40B4-BE49-F238E27FC236}">
              <a16:creationId xmlns:a16="http://schemas.microsoft.com/office/drawing/2014/main" id="{3917D80D-83B8-47FE-8807-7675227C4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722130" y="0"/>
          <a:ext cx="1398370" cy="579259"/>
        </a:xfrm>
        <a:prstGeom prst="rect">
          <a:avLst/>
        </a:prstGeom>
      </xdr:spPr>
    </xdr:pic>
    <xdr:clientData/>
  </xdr:oneCellAnchor>
  <xdr:oneCellAnchor>
    <xdr:from>
      <xdr:col>11</xdr:col>
      <xdr:colOff>698500</xdr:colOff>
      <xdr:row>24</xdr:row>
      <xdr:rowOff>0</xdr:rowOff>
    </xdr:from>
    <xdr:ext cx="1398370" cy="579259"/>
    <xdr:pic>
      <xdr:nvPicPr>
        <xdr:cNvPr id="3" name="Picture 2">
          <a:extLst>
            <a:ext uri="{FF2B5EF4-FFF2-40B4-BE49-F238E27FC236}">
              <a16:creationId xmlns:a16="http://schemas.microsoft.com/office/drawing/2014/main" id="{58A57DCD-C555-4941-8E46-1243B83E16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722130" y="7937500"/>
          <a:ext cx="1398370" cy="579259"/>
        </a:xfrm>
        <a:prstGeom prst="rect">
          <a:avLst/>
        </a:prstGeom>
      </xdr:spPr>
    </xdr:pic>
    <xdr:clientData/>
  </xdr:oneCellAnchor>
  <xdr:oneCellAnchor>
    <xdr:from>
      <xdr:col>11</xdr:col>
      <xdr:colOff>698500</xdr:colOff>
      <xdr:row>47</xdr:row>
      <xdr:rowOff>0</xdr:rowOff>
    </xdr:from>
    <xdr:ext cx="1398370" cy="579259"/>
    <xdr:pic>
      <xdr:nvPicPr>
        <xdr:cNvPr id="4" name="Picture 3">
          <a:extLst>
            <a:ext uri="{FF2B5EF4-FFF2-40B4-BE49-F238E27FC236}">
              <a16:creationId xmlns:a16="http://schemas.microsoft.com/office/drawing/2014/main" id="{D010AD02-AFC1-44E9-94AB-4E9D0DBFDB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722130" y="15240000"/>
          <a:ext cx="1398370" cy="5792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11</xdr:col>
      <xdr:colOff>695260</xdr:colOff>
      <xdr:row>0</xdr:row>
      <xdr:rowOff>0</xdr:rowOff>
    </xdr:from>
    <xdr:ext cx="1413186" cy="577142"/>
    <xdr:pic>
      <xdr:nvPicPr>
        <xdr:cNvPr id="2" name="Picture 1">
          <a:extLst>
            <a:ext uri="{FF2B5EF4-FFF2-40B4-BE49-F238E27FC236}">
              <a16:creationId xmlns:a16="http://schemas.microsoft.com/office/drawing/2014/main" id="{E1EE314E-357D-415D-BE09-C1393E38B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710554" y="0"/>
          <a:ext cx="1413186" cy="57714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11</xdr:col>
      <xdr:colOff>632313</xdr:colOff>
      <xdr:row>0</xdr:row>
      <xdr:rowOff>0</xdr:rowOff>
    </xdr:from>
    <xdr:ext cx="1410988" cy="578445"/>
    <xdr:pic>
      <xdr:nvPicPr>
        <xdr:cNvPr id="2" name="Picture 1">
          <a:extLst>
            <a:ext uri="{FF2B5EF4-FFF2-40B4-BE49-F238E27FC236}">
              <a16:creationId xmlns:a16="http://schemas.microsoft.com/office/drawing/2014/main" id="{0E4FB551-47BC-4257-A080-01B0B9E452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0194799" y="0"/>
          <a:ext cx="1410988" cy="578445"/>
        </a:xfrm>
        <a:prstGeom prst="rect">
          <a:avLst/>
        </a:prstGeom>
      </xdr:spPr>
    </xdr:pic>
    <xdr:clientData/>
  </xdr:oneCellAnchor>
  <xdr:oneCellAnchor>
    <xdr:from>
      <xdr:col>11</xdr:col>
      <xdr:colOff>632313</xdr:colOff>
      <xdr:row>24</xdr:row>
      <xdr:rowOff>0</xdr:rowOff>
    </xdr:from>
    <xdr:ext cx="1410988" cy="578445"/>
    <xdr:pic>
      <xdr:nvPicPr>
        <xdr:cNvPr id="3" name="Picture 2">
          <a:extLst>
            <a:ext uri="{FF2B5EF4-FFF2-40B4-BE49-F238E27FC236}">
              <a16:creationId xmlns:a16="http://schemas.microsoft.com/office/drawing/2014/main" id="{ACA67453-B7E3-441A-A0AC-7A27DFD241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0194799" y="7937500"/>
          <a:ext cx="1410988" cy="578445"/>
        </a:xfrm>
        <a:prstGeom prst="rect">
          <a:avLst/>
        </a:prstGeom>
      </xdr:spPr>
    </xdr:pic>
    <xdr:clientData/>
  </xdr:oneCellAnchor>
  <xdr:oneCellAnchor>
    <xdr:from>
      <xdr:col>11</xdr:col>
      <xdr:colOff>632313</xdr:colOff>
      <xdr:row>48</xdr:row>
      <xdr:rowOff>0</xdr:rowOff>
    </xdr:from>
    <xdr:ext cx="1410988" cy="578445"/>
    <xdr:pic>
      <xdr:nvPicPr>
        <xdr:cNvPr id="4" name="Picture 3">
          <a:extLst>
            <a:ext uri="{FF2B5EF4-FFF2-40B4-BE49-F238E27FC236}">
              <a16:creationId xmlns:a16="http://schemas.microsoft.com/office/drawing/2014/main" id="{7124030F-407D-46F7-93A2-1E333A0BC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0194799" y="15557500"/>
          <a:ext cx="1410988" cy="57844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7</xdr:col>
      <xdr:colOff>1949450</xdr:colOff>
      <xdr:row>0</xdr:row>
      <xdr:rowOff>0</xdr:rowOff>
    </xdr:from>
    <xdr:to>
      <xdr:col>8</xdr:col>
      <xdr:colOff>35821</xdr:colOff>
      <xdr:row>0</xdr:row>
      <xdr:rowOff>392479</xdr:rowOff>
    </xdr:to>
    <xdr:pic>
      <xdr:nvPicPr>
        <xdr:cNvPr id="2" name="Picture 1">
          <a:extLst>
            <a:ext uri="{FF2B5EF4-FFF2-40B4-BE49-F238E27FC236}">
              <a16:creationId xmlns:a16="http://schemas.microsoft.com/office/drawing/2014/main" id="{DC0E6E40-AC76-4417-A700-9F8999A0F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6761379" y="0"/>
          <a:ext cx="981971" cy="3924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fcsc.gov.a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B08B3-ACE7-4E32-B170-2EF238833D89}">
  <dimension ref="A1:K21"/>
  <sheetViews>
    <sheetView showGridLines="0" rightToLeft="1" zoomScaleNormal="100" zoomScaleSheetLayoutView="100" workbookViewId="0">
      <selection activeCell="H12" sqref="H12"/>
    </sheetView>
  </sheetViews>
  <sheetFormatPr defaultRowHeight="25" customHeight="1"/>
  <cols>
    <col min="1" max="1" width="15.7265625" style="239" customWidth="1"/>
    <col min="2" max="2" width="36.90625" style="253" customWidth="1"/>
    <col min="3" max="3" width="8.453125" style="1" customWidth="1"/>
    <col min="4" max="4" width="36.90625" style="253" customWidth="1"/>
  </cols>
  <sheetData>
    <row r="1" spans="1:11" ht="50.15" customHeight="1">
      <c r="B1" s="240"/>
      <c r="C1" s="67"/>
      <c r="D1" s="241"/>
    </row>
    <row r="2" spans="1:11" ht="25" customHeight="1">
      <c r="B2" s="70" t="s">
        <v>503</v>
      </c>
      <c r="C2" s="70"/>
      <c r="D2" s="70"/>
    </row>
    <row r="3" spans="1:11" ht="25" customHeight="1">
      <c r="B3" s="71" t="s">
        <v>504</v>
      </c>
      <c r="C3" s="71"/>
      <c r="D3" s="71"/>
    </row>
    <row r="4" spans="1:11" ht="43.5" customHeight="1">
      <c r="B4" s="242" t="s">
        <v>0</v>
      </c>
      <c r="C4" s="243" t="s">
        <v>1</v>
      </c>
      <c r="D4" s="244" t="s">
        <v>2</v>
      </c>
    </row>
    <row r="5" spans="1:11" ht="43.5" customHeight="1">
      <c r="B5" s="109" t="s">
        <v>505</v>
      </c>
      <c r="C5" s="245">
        <v>1</v>
      </c>
      <c r="D5" s="112" t="s">
        <v>506</v>
      </c>
    </row>
    <row r="6" spans="1:11" s="247" customFormat="1" ht="43.5" customHeight="1">
      <c r="A6" s="246"/>
      <c r="B6" s="109" t="s">
        <v>507</v>
      </c>
      <c r="C6" s="245">
        <v>2</v>
      </c>
      <c r="D6" s="112" t="s">
        <v>508</v>
      </c>
    </row>
    <row r="7" spans="1:11" ht="42" customHeight="1">
      <c r="B7" s="109" t="s">
        <v>509</v>
      </c>
      <c r="C7" s="34">
        <v>3</v>
      </c>
      <c r="D7" s="248" t="s">
        <v>510</v>
      </c>
    </row>
    <row r="8" spans="1:11" ht="42" customHeight="1">
      <c r="B8" s="109" t="s">
        <v>511</v>
      </c>
      <c r="C8" s="245">
        <v>4</v>
      </c>
      <c r="D8" s="248" t="s">
        <v>512</v>
      </c>
    </row>
    <row r="9" spans="1:11" ht="42" customHeight="1">
      <c r="B9" s="109" t="s">
        <v>513</v>
      </c>
      <c r="C9" s="245">
        <v>5</v>
      </c>
      <c r="D9" s="248" t="s">
        <v>514</v>
      </c>
    </row>
    <row r="10" spans="1:11" ht="42" customHeight="1">
      <c r="B10" s="109" t="s">
        <v>515</v>
      </c>
      <c r="C10" s="245">
        <v>6</v>
      </c>
      <c r="D10" s="112" t="s">
        <v>516</v>
      </c>
      <c r="E10" s="249"/>
      <c r="F10" s="249"/>
      <c r="G10" s="249"/>
      <c r="H10" s="249"/>
      <c r="I10" s="249"/>
      <c r="J10" s="249"/>
    </row>
    <row r="11" spans="1:11" ht="42" customHeight="1">
      <c r="B11" s="109" t="s">
        <v>517</v>
      </c>
      <c r="C11" s="34">
        <v>7</v>
      </c>
      <c r="D11" s="112" t="s">
        <v>479</v>
      </c>
      <c r="E11" s="250"/>
      <c r="F11" s="250"/>
      <c r="G11" s="250"/>
      <c r="H11" s="250"/>
      <c r="I11" s="250"/>
      <c r="J11" s="250"/>
      <c r="K11" s="250"/>
    </row>
    <row r="12" spans="1:11" ht="42" customHeight="1" thickBot="1">
      <c r="B12" s="109" t="s">
        <v>494</v>
      </c>
      <c r="C12" s="34">
        <v>8</v>
      </c>
      <c r="D12" s="112" t="s">
        <v>495</v>
      </c>
      <c r="E12" s="250"/>
      <c r="F12" s="250"/>
      <c r="G12" s="250"/>
      <c r="H12" s="250"/>
      <c r="I12" s="250"/>
      <c r="J12" s="250"/>
      <c r="K12" s="250"/>
    </row>
    <row r="13" spans="1:11" ht="25" customHeight="1">
      <c r="B13" s="251"/>
      <c r="C13" s="252"/>
      <c r="D13" s="251"/>
    </row>
    <row r="18" spans="2:8" ht="25" customHeight="1">
      <c r="B18" s="42" t="s">
        <v>518</v>
      </c>
      <c r="C18" s="42"/>
      <c r="D18" s="42"/>
      <c r="E18" s="42"/>
      <c r="F18" s="42"/>
      <c r="G18" s="42"/>
      <c r="H18" s="42"/>
    </row>
    <row r="19" spans="2:8" ht="25" customHeight="1">
      <c r="B19" s="203"/>
      <c r="C19" s="203"/>
      <c r="D19" s="203"/>
      <c r="E19" s="203"/>
      <c r="F19" s="203"/>
      <c r="G19" s="203"/>
      <c r="H19" s="203"/>
    </row>
    <row r="20" spans="2:8" ht="25" customHeight="1">
      <c r="B20" s="222"/>
      <c r="C20" s="222"/>
      <c r="D20" s="222"/>
      <c r="E20" s="222"/>
    </row>
    <row r="21" spans="2:8" ht="25" customHeight="1">
      <c r="B21" s="223"/>
      <c r="C21" s="223"/>
      <c r="D21" s="223"/>
      <c r="E21" s="223"/>
    </row>
  </sheetData>
  <mergeCells count="6">
    <mergeCell ref="B2:D2"/>
    <mergeCell ref="B3:D3"/>
    <mergeCell ref="B18:H18"/>
    <mergeCell ref="B19:H19"/>
    <mergeCell ref="B20:E20"/>
    <mergeCell ref="B21:E21"/>
  </mergeCells>
  <pageMargins left="0.7" right="0.7" top="0.75" bottom="0.75" header="0.3" footer="0.3"/>
  <pageSetup scale="2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D7C0-C2B4-4B4B-A4AB-A52D51DDA40A}">
  <dimension ref="A1:E13"/>
  <sheetViews>
    <sheetView showGridLines="0" rightToLeft="1" workbookViewId="0">
      <selection activeCell="J9" sqref="J9"/>
    </sheetView>
  </sheetViews>
  <sheetFormatPr defaultRowHeight="14.5"/>
  <cols>
    <col min="1" max="1" width="12.453125" customWidth="1"/>
    <col min="2" max="2" width="21.453125" customWidth="1"/>
    <col min="3" max="5" width="13.7265625" customWidth="1"/>
  </cols>
  <sheetData>
    <row r="1" spans="1:5" ht="42.5" customHeight="1">
      <c r="A1" s="220"/>
      <c r="B1" s="220"/>
      <c r="C1" s="220"/>
      <c r="D1" s="220"/>
      <c r="E1" s="220"/>
    </row>
    <row r="2" spans="1:5" ht="22" customHeight="1">
      <c r="A2" s="221"/>
      <c r="B2" s="222" t="s">
        <v>494</v>
      </c>
      <c r="C2" s="222"/>
      <c r="D2" s="222"/>
      <c r="E2" s="222"/>
    </row>
    <row r="3" spans="1:5" ht="22" customHeight="1">
      <c r="A3" s="221"/>
      <c r="B3" s="223" t="s">
        <v>495</v>
      </c>
      <c r="C3" s="223"/>
      <c r="D3" s="223"/>
      <c r="E3" s="223"/>
    </row>
    <row r="4" spans="1:5" ht="25" customHeight="1">
      <c r="A4" s="221"/>
      <c r="B4" s="224" t="s">
        <v>46</v>
      </c>
      <c r="C4" s="225" t="s">
        <v>496</v>
      </c>
      <c r="D4" s="226" t="s">
        <v>497</v>
      </c>
      <c r="E4" s="225" t="s">
        <v>498</v>
      </c>
    </row>
    <row r="5" spans="1:5" ht="25" customHeight="1">
      <c r="A5" s="221"/>
      <c r="B5" s="227" t="s">
        <v>47</v>
      </c>
      <c r="C5" s="228" t="s">
        <v>499</v>
      </c>
      <c r="D5" s="229" t="s">
        <v>500</v>
      </c>
      <c r="E5" s="228" t="s">
        <v>34</v>
      </c>
    </row>
    <row r="6" spans="1:5" ht="25" customHeight="1">
      <c r="A6" s="221"/>
      <c r="B6" s="230">
        <v>2019</v>
      </c>
      <c r="C6" s="231">
        <v>81.599999999999994</v>
      </c>
      <c r="D6" s="231">
        <v>84</v>
      </c>
      <c r="E6" s="232">
        <v>82.6</v>
      </c>
    </row>
    <row r="7" spans="1:5" ht="25" customHeight="1">
      <c r="A7" s="221"/>
      <c r="B7" s="230">
        <v>2020</v>
      </c>
      <c r="C7" s="231">
        <v>80.8</v>
      </c>
      <c r="D7" s="231">
        <v>83.9</v>
      </c>
      <c r="E7" s="232">
        <v>81.900000000000006</v>
      </c>
    </row>
    <row r="8" spans="1:5" ht="25" customHeight="1">
      <c r="A8" s="221"/>
      <c r="B8" s="230">
        <v>2021</v>
      </c>
      <c r="C8" s="231">
        <v>77.900000000000006</v>
      </c>
      <c r="D8" s="231">
        <v>80.900000000000006</v>
      </c>
      <c r="E8" s="232">
        <v>79.099999999999994</v>
      </c>
    </row>
    <row r="9" spans="1:5" ht="25" customHeight="1">
      <c r="A9" s="221"/>
      <c r="B9" s="230">
        <v>2022</v>
      </c>
      <c r="C9" s="231">
        <v>79.400000000000006</v>
      </c>
      <c r="D9" s="231">
        <v>82.1</v>
      </c>
      <c r="E9" s="232">
        <v>80.5</v>
      </c>
    </row>
    <row r="10" spans="1:5" ht="25" customHeight="1">
      <c r="A10" s="221"/>
      <c r="B10" s="230">
        <v>2023</v>
      </c>
      <c r="C10" s="231">
        <v>82</v>
      </c>
      <c r="D10" s="231">
        <v>84.2</v>
      </c>
      <c r="E10" s="232">
        <v>82.9</v>
      </c>
    </row>
    <row r="11" spans="1:5" ht="25" customHeight="1" thickBot="1">
      <c r="A11" s="221"/>
      <c r="B11" s="230">
        <v>2024</v>
      </c>
      <c r="C11" s="231">
        <v>82.2</v>
      </c>
      <c r="D11" s="231">
        <v>84.3</v>
      </c>
      <c r="E11" s="232">
        <v>83.1</v>
      </c>
    </row>
    <row r="12" spans="1:5" ht="36.5" customHeight="1">
      <c r="A12" s="221"/>
      <c r="B12" s="233" t="s">
        <v>501</v>
      </c>
      <c r="C12" s="234"/>
      <c r="D12" s="235" t="s">
        <v>502</v>
      </c>
      <c r="E12" s="235"/>
    </row>
    <row r="13" spans="1:5" ht="25" customHeight="1">
      <c r="A13" s="220"/>
      <c r="B13" s="236"/>
      <c r="C13" s="237"/>
      <c r="D13" s="238"/>
      <c r="E13" s="238"/>
    </row>
  </sheetData>
  <mergeCells count="3">
    <mergeCell ref="B2:E2"/>
    <mergeCell ref="B3:E3"/>
    <mergeCell ref="D12:E1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7"/>
  <sheetViews>
    <sheetView rightToLeft="1" workbookViewId="0">
      <selection activeCell="B19" sqref="B19"/>
    </sheetView>
  </sheetViews>
  <sheetFormatPr defaultColWidth="8.7265625" defaultRowHeight="14.5"/>
  <cols>
    <col min="1" max="1" width="15.7265625" customWidth="1"/>
    <col min="2" max="4" width="20.54296875" customWidth="1"/>
  </cols>
  <sheetData>
    <row r="1" spans="2:6" ht="50.15" customHeight="1"/>
    <row r="2" spans="2:6" ht="25" customHeight="1">
      <c r="B2" s="40" t="s">
        <v>38</v>
      </c>
      <c r="C2" s="40"/>
      <c r="D2" s="40"/>
    </row>
    <row r="3" spans="2:6" ht="25" customHeight="1">
      <c r="B3" s="41" t="s">
        <v>39</v>
      </c>
      <c r="C3" s="41"/>
      <c r="D3" s="41"/>
    </row>
    <row r="4" spans="2:6" s="1" customFormat="1" ht="34.5" customHeight="1">
      <c r="B4" s="43" t="s">
        <v>40</v>
      </c>
      <c r="C4" s="44"/>
      <c r="D4" s="43" t="s">
        <v>41</v>
      </c>
    </row>
    <row r="5" spans="2:6" s="1" customFormat="1" ht="34.5" customHeight="1">
      <c r="B5" s="5" t="s">
        <v>42</v>
      </c>
      <c r="C5" s="5" t="s">
        <v>43</v>
      </c>
      <c r="D5" s="44"/>
    </row>
    <row r="6" spans="2:6" s="1" customFormat="1" ht="25" customHeight="1" thickBot="1">
      <c r="B6" s="23">
        <v>24</v>
      </c>
      <c r="C6" s="23">
        <v>9</v>
      </c>
      <c r="D6" s="24">
        <f>SUM(B6:C6)</f>
        <v>33</v>
      </c>
      <c r="F6" s="16"/>
    </row>
    <row r="7" spans="2:6" ht="25" customHeight="1">
      <c r="B7" s="27" t="s">
        <v>44</v>
      </c>
      <c r="C7" s="25"/>
      <c r="D7" s="26" t="s">
        <v>45</v>
      </c>
      <c r="F7" s="17"/>
    </row>
  </sheetData>
  <mergeCells count="4">
    <mergeCell ref="B4:C4"/>
    <mergeCell ref="D4:D5"/>
    <mergeCell ref="B3:D3"/>
    <mergeCell ref="B2:D2"/>
  </mergeCells>
  <pageMargins left="0.7" right="0.7" top="0.75" bottom="0.75" header="0.3" footer="0.3"/>
  <ignoredErrors>
    <ignoredError sqref="D6"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3B097-236D-456E-A236-C45992455768}">
  <dimension ref="B1:H72"/>
  <sheetViews>
    <sheetView showGridLines="0" rightToLeft="1" zoomScale="85" zoomScaleNormal="85" zoomScaleSheetLayoutView="100" workbookViewId="0">
      <selection activeCell="A7" sqref="A7:XFD7"/>
    </sheetView>
  </sheetViews>
  <sheetFormatPr defaultColWidth="9.1796875" defaultRowHeight="12.5"/>
  <cols>
    <col min="1" max="1" width="15.7265625" style="45" customWidth="1"/>
    <col min="2" max="2" width="6" style="31" customWidth="1"/>
    <col min="3" max="3" width="32.1796875" style="45" customWidth="1"/>
    <col min="4" max="4" width="46.26953125" style="45" customWidth="1"/>
    <col min="5" max="5" width="46.26953125" style="46" customWidth="1"/>
    <col min="6" max="6" width="32.1796875" style="45" customWidth="1"/>
    <col min="7" max="7" width="6" style="45" customWidth="1"/>
    <col min="8" max="16384" width="9.1796875" style="45"/>
  </cols>
  <sheetData>
    <row r="1" spans="2:8" ht="50.15" customHeight="1"/>
    <row r="2" spans="2:8" s="53" customFormat="1" ht="25" customHeight="1">
      <c r="B2" s="47">
        <v>1</v>
      </c>
      <c r="C2" s="48" t="s">
        <v>48</v>
      </c>
      <c r="D2" s="48"/>
      <c r="E2" s="49"/>
      <c r="F2" s="50" t="s">
        <v>49</v>
      </c>
      <c r="G2" s="51">
        <v>1</v>
      </c>
      <c r="H2" s="52"/>
    </row>
    <row r="3" spans="2:8" s="2" customFormat="1" ht="25" customHeight="1">
      <c r="B3" s="33">
        <v>1.1000000000000001</v>
      </c>
      <c r="C3" s="10" t="s">
        <v>3</v>
      </c>
      <c r="D3" s="19" t="s">
        <v>50</v>
      </c>
      <c r="E3" s="21" t="s">
        <v>4</v>
      </c>
      <c r="F3" s="11" t="s">
        <v>5</v>
      </c>
      <c r="G3" s="33">
        <v>1.1000000000000001</v>
      </c>
    </row>
    <row r="4" spans="2:8" s="2" customFormat="1" ht="25" customHeight="1">
      <c r="B4" s="33">
        <v>1.2</v>
      </c>
      <c r="C4" s="12" t="s">
        <v>6</v>
      </c>
      <c r="D4" s="19" t="s">
        <v>7</v>
      </c>
      <c r="E4" s="22" t="s">
        <v>8</v>
      </c>
      <c r="F4" s="13" t="s">
        <v>9</v>
      </c>
      <c r="G4" s="33">
        <v>1.2</v>
      </c>
    </row>
    <row r="5" spans="2:8" s="2" customFormat="1" ht="25" customHeight="1">
      <c r="B5" s="33">
        <v>1.3</v>
      </c>
      <c r="C5" s="12" t="s">
        <v>10</v>
      </c>
      <c r="D5" s="37">
        <v>97146080000</v>
      </c>
      <c r="E5" s="37"/>
      <c r="F5" s="13" t="s">
        <v>11</v>
      </c>
      <c r="G5" s="33">
        <v>1.3</v>
      </c>
    </row>
    <row r="6" spans="2:8" s="2" customFormat="1" ht="25" customHeight="1">
      <c r="B6" s="33">
        <v>1.4</v>
      </c>
      <c r="C6" s="12" t="s">
        <v>12</v>
      </c>
      <c r="D6" s="38" t="s">
        <v>13</v>
      </c>
      <c r="E6" s="38"/>
      <c r="F6" s="13" t="s">
        <v>14</v>
      </c>
      <c r="G6" s="33">
        <v>1.4</v>
      </c>
    </row>
    <row r="7" spans="2:8" s="2" customFormat="1" ht="25" customHeight="1">
      <c r="B7" s="6">
        <v>2</v>
      </c>
      <c r="C7" s="8" t="s">
        <v>15</v>
      </c>
      <c r="D7" s="8"/>
      <c r="E7" s="39" t="s">
        <v>16</v>
      </c>
      <c r="F7" s="39"/>
      <c r="G7" s="15">
        <v>2</v>
      </c>
    </row>
    <row r="8" spans="2:8" s="2" customFormat="1" ht="25" customHeight="1">
      <c r="B8" s="9">
        <v>2.1</v>
      </c>
      <c r="C8" s="14" t="s">
        <v>17</v>
      </c>
      <c r="D8" s="54" t="s">
        <v>51</v>
      </c>
      <c r="E8" s="55" t="s">
        <v>52</v>
      </c>
      <c r="F8" s="13" t="s">
        <v>18</v>
      </c>
      <c r="G8" s="9">
        <v>2.1</v>
      </c>
    </row>
    <row r="9" spans="2:8" s="2" customFormat="1" ht="25" customHeight="1">
      <c r="B9" s="9">
        <v>2.2000000000000002</v>
      </c>
      <c r="C9" s="14" t="s">
        <v>19</v>
      </c>
      <c r="D9" s="56" t="s">
        <v>53</v>
      </c>
      <c r="E9" s="57" t="s">
        <v>54</v>
      </c>
      <c r="F9" s="13" t="s">
        <v>20</v>
      </c>
      <c r="G9" s="9">
        <v>2.2000000000000002</v>
      </c>
    </row>
    <row r="10" spans="2:8" s="2" customFormat="1" ht="25" customHeight="1">
      <c r="B10" s="9">
        <v>2.2999999999999998</v>
      </c>
      <c r="C10" s="14" t="s">
        <v>21</v>
      </c>
      <c r="D10" s="20" t="s">
        <v>55</v>
      </c>
      <c r="E10" s="58" t="s">
        <v>22</v>
      </c>
      <c r="F10" s="13" t="s">
        <v>23</v>
      </c>
      <c r="G10" s="9">
        <v>2.2999999999999998</v>
      </c>
    </row>
    <row r="11" spans="2:8" s="2" customFormat="1" ht="25" customHeight="1">
      <c r="B11" s="9">
        <v>2.4</v>
      </c>
      <c r="C11" s="14" t="s">
        <v>24</v>
      </c>
      <c r="D11" s="59">
        <v>2023</v>
      </c>
      <c r="E11" s="59"/>
      <c r="F11" s="13" t="s">
        <v>25</v>
      </c>
      <c r="G11" s="9">
        <v>2.4</v>
      </c>
    </row>
    <row r="12" spans="2:8" s="2" customFormat="1" ht="25" customHeight="1">
      <c r="B12" s="6">
        <v>3</v>
      </c>
      <c r="C12" s="7" t="s">
        <v>26</v>
      </c>
      <c r="D12" s="8"/>
      <c r="E12" s="39" t="s">
        <v>27</v>
      </c>
      <c r="F12" s="39"/>
      <c r="G12" s="15">
        <v>3</v>
      </c>
    </row>
    <row r="13" spans="2:8" s="2" customFormat="1" ht="58.5" customHeight="1">
      <c r="B13" s="9">
        <v>3.1</v>
      </c>
      <c r="C13" s="14" t="s">
        <v>28</v>
      </c>
      <c r="D13" s="18" t="s">
        <v>56</v>
      </c>
      <c r="E13" s="58" t="s">
        <v>57</v>
      </c>
      <c r="F13" s="13" t="s">
        <v>58</v>
      </c>
      <c r="G13" s="9">
        <v>3.1</v>
      </c>
    </row>
    <row r="14" spans="2:8" s="2" customFormat="1" ht="25" customHeight="1">
      <c r="B14" s="9">
        <v>3.2</v>
      </c>
      <c r="C14" s="14" t="s">
        <v>29</v>
      </c>
      <c r="D14" s="29" t="s">
        <v>59</v>
      </c>
      <c r="E14" s="30" t="s">
        <v>60</v>
      </c>
      <c r="F14" s="13" t="s">
        <v>61</v>
      </c>
      <c r="G14" s="9">
        <v>3.2</v>
      </c>
    </row>
    <row r="15" spans="2:8" s="2" customFormat="1" ht="25" customHeight="1">
      <c r="B15" s="9">
        <v>3.3</v>
      </c>
      <c r="C15" s="14" t="s">
        <v>30</v>
      </c>
      <c r="D15" s="60" t="s">
        <v>62</v>
      </c>
      <c r="E15" s="58" t="s">
        <v>63</v>
      </c>
      <c r="F15" s="13" t="s">
        <v>64</v>
      </c>
      <c r="G15" s="9">
        <v>3.3</v>
      </c>
    </row>
    <row r="16" spans="2:8" s="2" customFormat="1" ht="25" customHeight="1">
      <c r="B16" s="6">
        <v>4</v>
      </c>
      <c r="C16" s="7" t="s">
        <v>31</v>
      </c>
      <c r="D16" s="8"/>
      <c r="E16" s="36" t="s">
        <v>32</v>
      </c>
      <c r="F16" s="36"/>
      <c r="G16" s="15">
        <v>4</v>
      </c>
    </row>
    <row r="17" spans="2:8" ht="188.5" customHeight="1">
      <c r="B17" s="32">
        <v>4.0999999999999996</v>
      </c>
      <c r="C17" s="61" t="s">
        <v>65</v>
      </c>
      <c r="D17" s="18" t="s">
        <v>66</v>
      </c>
      <c r="E17" s="62" t="s">
        <v>67</v>
      </c>
      <c r="F17" s="35" t="s">
        <v>68</v>
      </c>
      <c r="G17" s="32">
        <v>4.0999999999999996</v>
      </c>
      <c r="H17" s="63"/>
    </row>
    <row r="18" spans="2:8" ht="23">
      <c r="B18" s="32">
        <v>4.2</v>
      </c>
      <c r="C18" s="61" t="s">
        <v>69</v>
      </c>
      <c r="D18" s="18" t="s">
        <v>70</v>
      </c>
      <c r="E18" s="62" t="s">
        <v>71</v>
      </c>
      <c r="F18" s="35" t="s">
        <v>72</v>
      </c>
      <c r="G18" s="32">
        <v>4.2</v>
      </c>
      <c r="H18" s="63"/>
    </row>
    <row r="19" spans="2:8" ht="57.5">
      <c r="B19" s="32">
        <v>4.3</v>
      </c>
      <c r="C19" s="61" t="s">
        <v>73</v>
      </c>
      <c r="D19" s="18" t="s">
        <v>74</v>
      </c>
      <c r="E19" s="62" t="s">
        <v>75</v>
      </c>
      <c r="F19" s="35" t="s">
        <v>76</v>
      </c>
      <c r="G19" s="32">
        <v>4.3</v>
      </c>
      <c r="H19" s="63"/>
    </row>
    <row r="20" spans="2:8" ht="28.5" customHeight="1">
      <c r="B20" s="32">
        <v>4.4000000000000004</v>
      </c>
      <c r="C20" s="61" t="s">
        <v>77</v>
      </c>
      <c r="D20" s="18" t="s">
        <v>78</v>
      </c>
      <c r="E20" s="62" t="s">
        <v>79</v>
      </c>
      <c r="F20" s="35" t="s">
        <v>80</v>
      </c>
      <c r="G20" s="32">
        <v>4.4000000000000004</v>
      </c>
      <c r="H20" s="63"/>
    </row>
    <row r="21" spans="2:8" ht="46">
      <c r="B21" s="32">
        <v>4.5</v>
      </c>
      <c r="C21" s="61" t="s">
        <v>81</v>
      </c>
      <c r="D21" s="18" t="s">
        <v>82</v>
      </c>
      <c r="E21" s="62" t="s">
        <v>83</v>
      </c>
      <c r="F21" s="35" t="s">
        <v>84</v>
      </c>
      <c r="G21" s="32">
        <v>4.5</v>
      </c>
      <c r="H21" s="63"/>
    </row>
    <row r="22" spans="2:8" ht="117" customHeight="1">
      <c r="B22" s="32">
        <v>4.5999999999999996</v>
      </c>
      <c r="C22" s="61" t="s">
        <v>85</v>
      </c>
      <c r="D22" s="18" t="s">
        <v>86</v>
      </c>
      <c r="E22" s="62" t="s">
        <v>87</v>
      </c>
      <c r="F22" s="35" t="s">
        <v>88</v>
      </c>
      <c r="G22" s="32">
        <v>4.5999999999999996</v>
      </c>
      <c r="H22" s="63"/>
    </row>
    <row r="23" spans="2:8" ht="49.5" customHeight="1">
      <c r="B23" s="32">
        <v>4.7</v>
      </c>
      <c r="C23" s="61" t="s">
        <v>89</v>
      </c>
      <c r="D23" s="18" t="s">
        <v>90</v>
      </c>
      <c r="E23" s="62" t="s">
        <v>91</v>
      </c>
      <c r="F23" s="35" t="s">
        <v>92</v>
      </c>
      <c r="G23" s="32">
        <v>4.7</v>
      </c>
      <c r="H23" s="63"/>
    </row>
    <row r="24" spans="2:8" ht="49.5" customHeight="1">
      <c r="B24" s="32">
        <v>4.8</v>
      </c>
      <c r="C24" s="61" t="s">
        <v>93</v>
      </c>
      <c r="D24" s="18" t="s">
        <v>94</v>
      </c>
      <c r="E24" s="62" t="s">
        <v>95</v>
      </c>
      <c r="F24" s="35" t="s">
        <v>96</v>
      </c>
      <c r="G24" s="32">
        <v>4.8</v>
      </c>
      <c r="H24" s="63"/>
    </row>
    <row r="25" spans="2:8" ht="49.5" customHeight="1">
      <c r="B25" s="32">
        <v>4.9000000000000004</v>
      </c>
      <c r="C25" s="61" t="s">
        <v>97</v>
      </c>
      <c r="D25" s="18" t="s">
        <v>98</v>
      </c>
      <c r="E25" s="62" t="s">
        <v>99</v>
      </c>
      <c r="F25" s="35" t="s">
        <v>100</v>
      </c>
      <c r="G25" s="32">
        <v>4.9000000000000004</v>
      </c>
      <c r="H25" s="63"/>
    </row>
    <row r="26" spans="2:8" ht="49.5" customHeight="1">
      <c r="B26" s="32">
        <v>5</v>
      </c>
      <c r="C26" s="61" t="s">
        <v>101</v>
      </c>
      <c r="D26" s="18" t="s">
        <v>102</v>
      </c>
      <c r="E26" s="62" t="s">
        <v>103</v>
      </c>
      <c r="F26" s="35" t="s">
        <v>104</v>
      </c>
      <c r="G26" s="32">
        <v>5</v>
      </c>
      <c r="H26" s="63"/>
    </row>
    <row r="27" spans="2:8" ht="49.5" customHeight="1">
      <c r="B27" s="32">
        <v>5.1000000000000103</v>
      </c>
      <c r="C27" s="61" t="s">
        <v>105</v>
      </c>
      <c r="D27" s="18" t="s">
        <v>106</v>
      </c>
      <c r="E27" s="62" t="s">
        <v>107</v>
      </c>
      <c r="F27" s="35" t="s">
        <v>108</v>
      </c>
      <c r="G27" s="32">
        <v>5.1000000000000103</v>
      </c>
      <c r="H27" s="63"/>
    </row>
    <row r="28" spans="2:8" ht="66" customHeight="1">
      <c r="B28" s="32">
        <v>5.2000000000000099</v>
      </c>
      <c r="C28" s="61" t="s">
        <v>109</v>
      </c>
      <c r="D28" s="18" t="s">
        <v>110</v>
      </c>
      <c r="E28" s="62" t="s">
        <v>111</v>
      </c>
      <c r="F28" s="35" t="s">
        <v>112</v>
      </c>
      <c r="G28" s="32">
        <v>5.2000000000000099</v>
      </c>
      <c r="H28" s="63"/>
    </row>
    <row r="29" spans="2:8" ht="49.5" customHeight="1">
      <c r="B29" s="32">
        <v>5.3000000000000096</v>
      </c>
      <c r="C29" s="61" t="s">
        <v>113</v>
      </c>
      <c r="D29" s="18" t="s">
        <v>114</v>
      </c>
      <c r="E29" s="62" t="s">
        <v>115</v>
      </c>
      <c r="F29" s="35" t="s">
        <v>116</v>
      </c>
      <c r="G29" s="32">
        <v>5.3000000000000096</v>
      </c>
      <c r="H29" s="63"/>
    </row>
    <row r="30" spans="2:8" ht="49.5" customHeight="1">
      <c r="B30" s="32">
        <v>5.4000000000000101</v>
      </c>
      <c r="C30" s="61" t="s">
        <v>117</v>
      </c>
      <c r="D30" s="18" t="s">
        <v>118</v>
      </c>
      <c r="E30" s="62" t="s">
        <v>119</v>
      </c>
      <c r="F30" s="35" t="s">
        <v>120</v>
      </c>
      <c r="G30" s="32">
        <v>5.4000000000000101</v>
      </c>
      <c r="H30" s="63"/>
    </row>
    <row r="31" spans="2:8" ht="117" customHeight="1">
      <c r="B31" s="32">
        <v>5.5000000000000098</v>
      </c>
      <c r="C31" s="61" t="s">
        <v>121</v>
      </c>
      <c r="D31" s="18" t="s">
        <v>122</v>
      </c>
      <c r="E31" s="62" t="s">
        <v>123</v>
      </c>
      <c r="F31" s="35" t="s">
        <v>124</v>
      </c>
      <c r="G31" s="32">
        <v>5.5000000000000098</v>
      </c>
      <c r="H31" s="63"/>
    </row>
    <row r="32" spans="2:8" ht="68.25" customHeight="1">
      <c r="B32" s="32">
        <v>5.6000000000000103</v>
      </c>
      <c r="C32" s="61" t="s">
        <v>125</v>
      </c>
      <c r="D32" s="18" t="s">
        <v>126</v>
      </c>
      <c r="E32" s="62" t="s">
        <v>127</v>
      </c>
      <c r="F32" s="35" t="s">
        <v>128</v>
      </c>
      <c r="G32" s="32">
        <v>5.6000000000000103</v>
      </c>
      <c r="H32" s="63"/>
    </row>
    <row r="33" spans="2:8" ht="49.5" customHeight="1">
      <c r="B33" s="32">
        <v>5.7000000000000099</v>
      </c>
      <c r="C33" s="61" t="s">
        <v>129</v>
      </c>
      <c r="D33" s="18" t="s">
        <v>130</v>
      </c>
      <c r="E33" s="62" t="s">
        <v>131</v>
      </c>
      <c r="F33" s="35" t="s">
        <v>132</v>
      </c>
      <c r="G33" s="32">
        <v>5.7000000000000099</v>
      </c>
      <c r="H33" s="63"/>
    </row>
    <row r="34" spans="2:8" ht="55.5" customHeight="1">
      <c r="B34" s="32">
        <v>5.8000000000000096</v>
      </c>
      <c r="C34" s="61" t="s">
        <v>133</v>
      </c>
      <c r="D34" s="18" t="s">
        <v>134</v>
      </c>
      <c r="E34" s="62" t="s">
        <v>135</v>
      </c>
      <c r="F34" s="35" t="s">
        <v>136</v>
      </c>
      <c r="G34" s="32">
        <v>5.8000000000000096</v>
      </c>
      <c r="H34" s="63"/>
    </row>
    <row r="35" spans="2:8" ht="34.5">
      <c r="B35" s="32">
        <v>5.9000000000000101</v>
      </c>
      <c r="C35" s="61" t="s">
        <v>137</v>
      </c>
      <c r="D35" s="18" t="s">
        <v>138</v>
      </c>
      <c r="E35" s="62" t="s">
        <v>139</v>
      </c>
      <c r="F35" s="35" t="s">
        <v>140</v>
      </c>
      <c r="G35" s="32">
        <v>5.9000000000000101</v>
      </c>
      <c r="H35" s="63"/>
    </row>
    <row r="36" spans="2:8" ht="66" customHeight="1">
      <c r="B36" s="32">
        <v>6.0000000000000098</v>
      </c>
      <c r="C36" s="61" t="s">
        <v>141</v>
      </c>
      <c r="D36" s="18" t="s">
        <v>142</v>
      </c>
      <c r="E36" s="62" t="s">
        <v>143</v>
      </c>
      <c r="F36" s="35" t="s">
        <v>144</v>
      </c>
      <c r="G36" s="32">
        <v>6.0000000000000098</v>
      </c>
      <c r="H36" s="63"/>
    </row>
    <row r="37" spans="2:8" ht="48.75" customHeight="1">
      <c r="B37" s="32">
        <v>6.1000000000000103</v>
      </c>
      <c r="C37" s="61" t="s">
        <v>145</v>
      </c>
      <c r="D37" s="18" t="s">
        <v>146</v>
      </c>
      <c r="E37" s="62" t="s">
        <v>147</v>
      </c>
      <c r="F37" s="35" t="s">
        <v>132</v>
      </c>
      <c r="G37" s="32">
        <v>6.1000000000000103</v>
      </c>
      <c r="H37" s="63"/>
    </row>
    <row r="38" spans="2:8" ht="48.75" customHeight="1">
      <c r="B38" s="32">
        <v>6.2000000000000099</v>
      </c>
      <c r="C38" s="61" t="s">
        <v>148</v>
      </c>
      <c r="D38" s="18" t="s">
        <v>149</v>
      </c>
      <c r="E38" s="62" t="s">
        <v>150</v>
      </c>
      <c r="F38" s="35" t="s">
        <v>136</v>
      </c>
      <c r="G38" s="32">
        <v>6.2000000000000099</v>
      </c>
      <c r="H38" s="63"/>
    </row>
    <row r="39" spans="2:8" ht="37.5" customHeight="1">
      <c r="B39" s="32">
        <v>6.3000000000000096</v>
      </c>
      <c r="C39" s="61" t="s">
        <v>151</v>
      </c>
      <c r="D39" s="18" t="s">
        <v>152</v>
      </c>
      <c r="E39" s="62" t="s">
        <v>153</v>
      </c>
      <c r="F39" s="35" t="s">
        <v>140</v>
      </c>
      <c r="G39" s="32">
        <v>6.3000000000000096</v>
      </c>
      <c r="H39" s="63"/>
    </row>
    <row r="40" spans="2:8" ht="25">
      <c r="B40" s="32">
        <v>6.4000000000000101</v>
      </c>
      <c r="C40" s="61" t="s">
        <v>154</v>
      </c>
      <c r="D40" s="18" t="s">
        <v>155</v>
      </c>
      <c r="E40" s="62" t="s">
        <v>156</v>
      </c>
      <c r="F40" s="35" t="s">
        <v>157</v>
      </c>
      <c r="G40" s="32">
        <v>6.4000000000000101</v>
      </c>
      <c r="H40" s="63"/>
    </row>
    <row r="41" spans="2:8" ht="46">
      <c r="B41" s="32">
        <v>6.5000000000000098</v>
      </c>
      <c r="C41" s="61" t="s">
        <v>158</v>
      </c>
      <c r="D41" s="18" t="s">
        <v>159</v>
      </c>
      <c r="E41" s="62" t="s">
        <v>160</v>
      </c>
      <c r="F41" s="35" t="s">
        <v>161</v>
      </c>
      <c r="G41" s="32">
        <v>6.5000000000000098</v>
      </c>
      <c r="H41" s="63"/>
    </row>
    <row r="42" spans="2:8" ht="46">
      <c r="B42" s="32">
        <v>6.6000000000000103</v>
      </c>
      <c r="C42" s="61" t="s">
        <v>162</v>
      </c>
      <c r="D42" s="18" t="s">
        <v>163</v>
      </c>
      <c r="E42" s="62" t="s">
        <v>164</v>
      </c>
      <c r="F42" s="35" t="s">
        <v>165</v>
      </c>
      <c r="G42" s="32">
        <v>6.6000000000000103</v>
      </c>
      <c r="H42" s="63"/>
    </row>
    <row r="43" spans="2:8" ht="23">
      <c r="B43" s="32">
        <v>6.7000000000000099</v>
      </c>
      <c r="C43" s="61" t="s">
        <v>166</v>
      </c>
      <c r="D43" s="18" t="s">
        <v>167</v>
      </c>
      <c r="E43" s="62" t="s">
        <v>168</v>
      </c>
      <c r="F43" s="35" t="s">
        <v>169</v>
      </c>
      <c r="G43" s="32">
        <v>6.7000000000000099</v>
      </c>
      <c r="H43" s="63"/>
    </row>
    <row r="44" spans="2:8" ht="49.5" customHeight="1">
      <c r="B44" s="32">
        <v>6.8000000000000096</v>
      </c>
      <c r="C44" s="61" t="s">
        <v>170</v>
      </c>
      <c r="D44" s="18" t="s">
        <v>171</v>
      </c>
      <c r="E44" s="62" t="s">
        <v>172</v>
      </c>
      <c r="F44" s="35" t="s">
        <v>173</v>
      </c>
      <c r="G44" s="32">
        <v>6.8000000000000096</v>
      </c>
      <c r="H44" s="63"/>
    </row>
    <row r="45" spans="2:8" ht="49.5" customHeight="1">
      <c r="B45" s="32">
        <v>6.9000000000000101</v>
      </c>
      <c r="C45" s="61" t="s">
        <v>174</v>
      </c>
      <c r="D45" s="18" t="s">
        <v>175</v>
      </c>
      <c r="E45" s="62" t="s">
        <v>176</v>
      </c>
      <c r="F45" s="35" t="s">
        <v>177</v>
      </c>
      <c r="G45" s="32">
        <v>6.9000000000000101</v>
      </c>
      <c r="H45" s="63"/>
    </row>
    <row r="46" spans="2:8" ht="63" customHeight="1">
      <c r="B46" s="32">
        <v>7.0000000000000204</v>
      </c>
      <c r="C46" s="61" t="s">
        <v>178</v>
      </c>
      <c r="D46" s="18" t="s">
        <v>179</v>
      </c>
      <c r="E46" s="62" t="s">
        <v>180</v>
      </c>
      <c r="F46" s="35" t="s">
        <v>181</v>
      </c>
      <c r="G46" s="32">
        <v>7.0000000000000204</v>
      </c>
      <c r="H46" s="63"/>
    </row>
    <row r="47" spans="2:8" ht="49.5" customHeight="1">
      <c r="B47" s="32">
        <v>7.1000000000000201</v>
      </c>
      <c r="C47" s="61" t="s">
        <v>182</v>
      </c>
      <c r="D47" s="18" t="s">
        <v>183</v>
      </c>
      <c r="E47" s="62" t="s">
        <v>184</v>
      </c>
      <c r="F47" s="35" t="s">
        <v>185</v>
      </c>
      <c r="G47" s="32">
        <v>7.1000000000000201</v>
      </c>
      <c r="H47" s="63"/>
    </row>
    <row r="48" spans="2:8" ht="75" customHeight="1">
      <c r="B48" s="32">
        <v>7.2000000000000197</v>
      </c>
      <c r="C48" s="61" t="s">
        <v>186</v>
      </c>
      <c r="D48" s="18" t="s">
        <v>187</v>
      </c>
      <c r="E48" s="62" t="s">
        <v>188</v>
      </c>
      <c r="F48" s="35" t="s">
        <v>189</v>
      </c>
      <c r="G48" s="32">
        <v>7.2000000000000197</v>
      </c>
      <c r="H48" s="63"/>
    </row>
    <row r="49" spans="2:8" ht="79" customHeight="1">
      <c r="B49" s="32">
        <v>7.3000000000000203</v>
      </c>
      <c r="C49" s="61" t="s">
        <v>190</v>
      </c>
      <c r="D49" s="18" t="s">
        <v>191</v>
      </c>
      <c r="E49" s="62" t="s">
        <v>192</v>
      </c>
      <c r="F49" s="35" t="s">
        <v>193</v>
      </c>
      <c r="G49" s="32">
        <v>7.3000000000000203</v>
      </c>
      <c r="H49" s="63"/>
    </row>
    <row r="50" spans="2:8" ht="66" customHeight="1">
      <c r="B50" s="32">
        <v>7.4000000000000199</v>
      </c>
      <c r="C50" s="61" t="s">
        <v>194</v>
      </c>
      <c r="D50" s="18" t="s">
        <v>195</v>
      </c>
      <c r="E50" s="62" t="s">
        <v>196</v>
      </c>
      <c r="F50" s="35" t="s">
        <v>197</v>
      </c>
      <c r="G50" s="32">
        <v>7.4000000000000199</v>
      </c>
      <c r="H50" s="63"/>
    </row>
    <row r="51" spans="2:8" ht="60" customHeight="1">
      <c r="B51" s="32">
        <v>7.5000000000000204</v>
      </c>
      <c r="C51" s="61" t="s">
        <v>198</v>
      </c>
      <c r="D51" s="18" t="s">
        <v>199</v>
      </c>
      <c r="E51" s="62" t="s">
        <v>200</v>
      </c>
      <c r="F51" s="35" t="s">
        <v>201</v>
      </c>
      <c r="G51" s="32">
        <v>7.5000000000000204</v>
      </c>
      <c r="H51" s="63"/>
    </row>
    <row r="52" spans="2:8" ht="151" customHeight="1">
      <c r="B52" s="32">
        <v>7.6000000000000201</v>
      </c>
      <c r="C52" s="61" t="s">
        <v>202</v>
      </c>
      <c r="D52" s="18" t="s">
        <v>203</v>
      </c>
      <c r="E52" s="62" t="s">
        <v>204</v>
      </c>
      <c r="F52" s="35" t="s">
        <v>205</v>
      </c>
      <c r="G52" s="32">
        <v>7.6000000000000201</v>
      </c>
      <c r="H52" s="63"/>
    </row>
    <row r="53" spans="2:8" ht="115">
      <c r="B53" s="32">
        <v>7.7000000000000197</v>
      </c>
      <c r="C53" s="61" t="s">
        <v>206</v>
      </c>
      <c r="D53" s="18" t="s">
        <v>207</v>
      </c>
      <c r="E53" s="62" t="s">
        <v>208</v>
      </c>
      <c r="F53" s="35" t="s">
        <v>209</v>
      </c>
      <c r="G53" s="32">
        <v>7.7000000000000197</v>
      </c>
      <c r="H53" s="63"/>
    </row>
    <row r="54" spans="2:8" ht="49.5" customHeight="1">
      <c r="B54" s="32">
        <v>7.8000000000000203</v>
      </c>
      <c r="C54" s="61" t="s">
        <v>210</v>
      </c>
      <c r="D54" s="18" t="s">
        <v>211</v>
      </c>
      <c r="E54" s="62" t="s">
        <v>212</v>
      </c>
      <c r="F54" s="35" t="s">
        <v>213</v>
      </c>
      <c r="G54" s="32">
        <v>7.8000000000000203</v>
      </c>
      <c r="H54" s="63"/>
    </row>
    <row r="55" spans="2:8" ht="49.5" customHeight="1">
      <c r="B55" s="32">
        <v>7.9000000000000199</v>
      </c>
      <c r="C55" s="61" t="s">
        <v>214</v>
      </c>
      <c r="D55" s="18" t="s">
        <v>215</v>
      </c>
      <c r="E55" s="62" t="s">
        <v>216</v>
      </c>
      <c r="F55" s="35" t="s">
        <v>217</v>
      </c>
      <c r="G55" s="32">
        <v>7.9000000000000199</v>
      </c>
      <c r="H55" s="63"/>
    </row>
    <row r="56" spans="2:8" ht="49.5" customHeight="1">
      <c r="B56" s="32">
        <v>8.0000000000000195</v>
      </c>
      <c r="C56" s="61" t="s">
        <v>218</v>
      </c>
      <c r="D56" s="18" t="s">
        <v>219</v>
      </c>
      <c r="E56" s="62" t="s">
        <v>220</v>
      </c>
      <c r="F56" s="35" t="s">
        <v>221</v>
      </c>
      <c r="G56" s="32">
        <v>8.0000000000000195</v>
      </c>
      <c r="H56" s="63"/>
    </row>
    <row r="57" spans="2:8" ht="49.5" customHeight="1">
      <c r="B57" s="32">
        <v>8.1000000000000192</v>
      </c>
      <c r="C57" s="61" t="s">
        <v>222</v>
      </c>
      <c r="D57" s="18" t="s">
        <v>223</v>
      </c>
      <c r="E57" s="62" t="s">
        <v>224</v>
      </c>
      <c r="F57" s="35" t="s">
        <v>225</v>
      </c>
      <c r="G57" s="32">
        <v>8.1000000000000192</v>
      </c>
      <c r="H57" s="63"/>
    </row>
    <row r="58" spans="2:8" ht="69">
      <c r="B58" s="32">
        <v>8.2000000000000206</v>
      </c>
      <c r="C58" s="61" t="s">
        <v>226</v>
      </c>
      <c r="D58" s="18" t="s">
        <v>227</v>
      </c>
      <c r="E58" s="62" t="s">
        <v>228</v>
      </c>
      <c r="F58" s="35" t="s">
        <v>229</v>
      </c>
      <c r="G58" s="32">
        <v>8.2000000000000206</v>
      </c>
      <c r="H58" s="63"/>
    </row>
    <row r="59" spans="2:8" ht="103.5">
      <c r="B59" s="32">
        <v>8.3000000000000203</v>
      </c>
      <c r="C59" s="61" t="s">
        <v>230</v>
      </c>
      <c r="D59" s="18" t="s">
        <v>231</v>
      </c>
      <c r="E59" s="62" t="s">
        <v>232</v>
      </c>
      <c r="F59" s="35" t="s">
        <v>233</v>
      </c>
      <c r="G59" s="32">
        <v>8.3000000000000203</v>
      </c>
      <c r="H59" s="63"/>
    </row>
    <row r="60" spans="2:8" ht="56.15" customHeight="1">
      <c r="B60" s="32">
        <v>8.4000000000000199</v>
      </c>
      <c r="C60" s="61" t="s">
        <v>234</v>
      </c>
      <c r="D60" s="18" t="s">
        <v>235</v>
      </c>
      <c r="E60" s="62" t="s">
        <v>236</v>
      </c>
      <c r="F60" s="35" t="s">
        <v>237</v>
      </c>
      <c r="G60" s="32">
        <v>8.4000000000000199</v>
      </c>
      <c r="H60" s="63"/>
    </row>
    <row r="61" spans="2:8" ht="75.650000000000006" customHeight="1">
      <c r="B61" s="32">
        <v>8.5000000000000195</v>
      </c>
      <c r="C61" s="61" t="s">
        <v>238</v>
      </c>
      <c r="D61" s="18" t="s">
        <v>239</v>
      </c>
      <c r="E61" s="62" t="s">
        <v>240</v>
      </c>
      <c r="F61" s="35" t="s">
        <v>241</v>
      </c>
      <c r="G61" s="32">
        <v>8.5000000000000195</v>
      </c>
      <c r="H61" s="63"/>
    </row>
    <row r="62" spans="2:8" ht="76" customHeight="1">
      <c r="B62" s="32">
        <v>8.6000000000000192</v>
      </c>
      <c r="C62" s="61" t="s">
        <v>242</v>
      </c>
      <c r="D62" s="18" t="s">
        <v>243</v>
      </c>
      <c r="E62" s="62" t="s">
        <v>244</v>
      </c>
      <c r="F62" s="35" t="s">
        <v>245</v>
      </c>
      <c r="G62" s="32">
        <v>8.6000000000000192</v>
      </c>
      <c r="H62" s="63"/>
    </row>
    <row r="63" spans="2:8" s="2" customFormat="1" ht="25" customHeight="1">
      <c r="B63" s="6">
        <v>5</v>
      </c>
      <c r="C63" s="7" t="s">
        <v>246</v>
      </c>
      <c r="D63" s="8"/>
      <c r="E63" s="36" t="s">
        <v>247</v>
      </c>
      <c r="F63" s="36"/>
      <c r="G63" s="15">
        <v>5</v>
      </c>
    </row>
    <row r="64" spans="2:8" ht="30.75" customHeight="1" thickBot="1">
      <c r="B64" s="64">
        <v>5.0999999999999996</v>
      </c>
      <c r="C64" s="65" t="s">
        <v>248</v>
      </c>
      <c r="D64" s="65"/>
      <c r="E64" s="66" t="s">
        <v>249</v>
      </c>
      <c r="F64" s="66"/>
      <c r="G64" s="64">
        <v>5.0999999999999996</v>
      </c>
    </row>
    <row r="65" spans="2:8" ht="25" customHeight="1">
      <c r="B65" s="32"/>
    </row>
    <row r="66" spans="2:8" ht="25" customHeight="1"/>
    <row r="67" spans="2:8" s="31" customFormat="1" ht="25" customHeight="1">
      <c r="C67" s="45"/>
      <c r="D67" s="45"/>
      <c r="E67" s="46"/>
      <c r="F67" s="45"/>
      <c r="G67" s="45"/>
      <c r="H67" s="45"/>
    </row>
    <row r="68" spans="2:8" s="31" customFormat="1" ht="25" customHeight="1">
      <c r="C68" s="45"/>
      <c r="D68" s="45"/>
      <c r="E68" s="46"/>
      <c r="F68" s="45"/>
      <c r="G68" s="45"/>
      <c r="H68" s="45"/>
    </row>
    <row r="69" spans="2:8" s="31" customFormat="1" ht="25" customHeight="1">
      <c r="C69" s="45"/>
      <c r="D69" s="45"/>
      <c r="E69" s="46"/>
      <c r="F69" s="45"/>
      <c r="G69" s="45"/>
      <c r="H69" s="45"/>
    </row>
    <row r="70" spans="2:8" s="31" customFormat="1" ht="25" customHeight="1">
      <c r="C70" s="45"/>
      <c r="D70" s="45"/>
      <c r="E70" s="46"/>
      <c r="F70" s="45"/>
      <c r="G70" s="45"/>
      <c r="H70" s="45"/>
    </row>
    <row r="71" spans="2:8" s="31" customFormat="1" ht="25" customHeight="1">
      <c r="C71" s="45"/>
      <c r="D71" s="45"/>
      <c r="E71" s="46"/>
      <c r="F71" s="45"/>
      <c r="G71" s="45"/>
      <c r="H71" s="45"/>
    </row>
    <row r="72" spans="2:8" s="31" customFormat="1" ht="25" customHeight="1">
      <c r="C72" s="45"/>
      <c r="D72" s="45"/>
      <c r="E72" s="46"/>
      <c r="F72" s="45"/>
      <c r="G72" s="45"/>
      <c r="H72" s="45"/>
    </row>
  </sheetData>
  <mergeCells count="9">
    <mergeCell ref="E16:F16"/>
    <mergeCell ref="E63:F63"/>
    <mergeCell ref="C64:D64"/>
    <mergeCell ref="E64:F64"/>
    <mergeCell ref="D5:E5"/>
    <mergeCell ref="D6:E6"/>
    <mergeCell ref="E7:F7"/>
    <mergeCell ref="D11:E11"/>
    <mergeCell ref="E12:F12"/>
  </mergeCells>
  <hyperlinks>
    <hyperlink ref="D6" r:id="rId1" xr:uid="{6E789B15-9E33-4A42-99C3-67C172AC3692}"/>
  </hyperlinks>
  <pageMargins left="0.7" right="0.7" top="0.75" bottom="0.75" header="0.3" footer="0.3"/>
  <pageSetup paperSize="9" scale="27" orientation="landscape" verticalDpi="300" r:id="rId2"/>
  <rowBreaks count="4" manualBreakCount="4">
    <brk id="15" max="16383" man="1"/>
    <brk id="22" max="16383" man="1"/>
    <brk id="32" max="16383" man="1"/>
    <brk id="45" max="16383" man="1"/>
  </rowBreaks>
  <colBreaks count="1" manualBreakCount="1">
    <brk id="38" max="111"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FBDF-70A7-49FA-B468-4CA11EE13BB3}">
  <dimension ref="A1:P15"/>
  <sheetViews>
    <sheetView showGridLines="0" rightToLeft="1" topLeftCell="B1" zoomScale="85" zoomScaleNormal="85" zoomScaleSheetLayoutView="100" workbookViewId="0">
      <selection activeCell="J9" sqref="J9"/>
    </sheetView>
  </sheetViews>
  <sheetFormatPr defaultRowHeight="25" customHeight="1"/>
  <cols>
    <col min="1" max="1" width="7" style="68" customWidth="1"/>
    <col min="2" max="2" width="39.1796875" style="91" customWidth="1"/>
    <col min="3" max="3" width="4.81640625" style="69" bestFit="1" customWidth="1"/>
    <col min="4" max="5" width="6.1796875" style="69" bestFit="1" customWidth="1"/>
    <col min="6" max="6" width="6" style="69" bestFit="1" customWidth="1"/>
    <col min="7" max="15" width="6.1796875" style="69" bestFit="1" customWidth="1"/>
    <col min="16" max="16" width="39.1796875" style="69" customWidth="1"/>
    <col min="17" max="17" width="14.7265625" style="69" customWidth="1"/>
    <col min="18" max="254" width="8.7265625" style="69"/>
    <col min="255" max="255" width="27.453125" style="69" customWidth="1"/>
    <col min="256" max="256" width="9.453125" style="69" customWidth="1"/>
    <col min="257" max="260" width="12.7265625" style="69" customWidth="1"/>
    <col min="261" max="261" width="9.453125" style="69" customWidth="1"/>
    <col min="262" max="262" width="27.453125" style="69" customWidth="1"/>
    <col min="263" max="510" width="8.7265625" style="69"/>
    <col min="511" max="511" width="27.453125" style="69" customWidth="1"/>
    <col min="512" max="512" width="9.453125" style="69" customWidth="1"/>
    <col min="513" max="516" width="12.7265625" style="69" customWidth="1"/>
    <col min="517" max="517" width="9.453125" style="69" customWidth="1"/>
    <col min="518" max="518" width="27.453125" style="69" customWidth="1"/>
    <col min="519" max="766" width="8.7265625" style="69"/>
    <col min="767" max="767" width="27.453125" style="69" customWidth="1"/>
    <col min="768" max="768" width="9.453125" style="69" customWidth="1"/>
    <col min="769" max="772" width="12.7265625" style="69" customWidth="1"/>
    <col min="773" max="773" width="9.453125" style="69" customWidth="1"/>
    <col min="774" max="774" width="27.453125" style="69" customWidth="1"/>
    <col min="775" max="1022" width="8.7265625" style="69"/>
    <col min="1023" max="1023" width="27.453125" style="69" customWidth="1"/>
    <col min="1024" max="1024" width="9.453125" style="69" customWidth="1"/>
    <col min="1025" max="1028" width="12.7265625" style="69" customWidth="1"/>
    <col min="1029" max="1029" width="9.453125" style="69" customWidth="1"/>
    <col min="1030" max="1030" width="27.453125" style="69" customWidth="1"/>
    <col min="1031" max="1278" width="8.7265625" style="69"/>
    <col min="1279" max="1279" width="27.453125" style="69" customWidth="1"/>
    <col min="1280" max="1280" width="9.453125" style="69" customWidth="1"/>
    <col min="1281" max="1284" width="12.7265625" style="69" customWidth="1"/>
    <col min="1285" max="1285" width="9.453125" style="69" customWidth="1"/>
    <col min="1286" max="1286" width="27.453125" style="69" customWidth="1"/>
    <col min="1287" max="1534" width="8.7265625" style="69"/>
    <col min="1535" max="1535" width="27.453125" style="69" customWidth="1"/>
    <col min="1536" max="1536" width="9.453125" style="69" customWidth="1"/>
    <col min="1537" max="1540" width="12.7265625" style="69" customWidth="1"/>
    <col min="1541" max="1541" width="9.453125" style="69" customWidth="1"/>
    <col min="1542" max="1542" width="27.453125" style="69" customWidth="1"/>
    <col min="1543" max="1790" width="8.7265625" style="69"/>
    <col min="1791" max="1791" width="27.453125" style="69" customWidth="1"/>
    <col min="1792" max="1792" width="9.453125" style="69" customWidth="1"/>
    <col min="1793" max="1796" width="12.7265625" style="69" customWidth="1"/>
    <col min="1797" max="1797" width="9.453125" style="69" customWidth="1"/>
    <col min="1798" max="1798" width="27.453125" style="69" customWidth="1"/>
    <col min="1799" max="2046" width="8.7265625" style="69"/>
    <col min="2047" max="2047" width="27.453125" style="69" customWidth="1"/>
    <col min="2048" max="2048" width="9.453125" style="69" customWidth="1"/>
    <col min="2049" max="2052" width="12.7265625" style="69" customWidth="1"/>
    <col min="2053" max="2053" width="9.453125" style="69" customWidth="1"/>
    <col min="2054" max="2054" width="27.453125" style="69" customWidth="1"/>
    <col min="2055" max="2302" width="8.7265625" style="69"/>
    <col min="2303" max="2303" width="27.453125" style="69" customWidth="1"/>
    <col min="2304" max="2304" width="9.453125" style="69" customWidth="1"/>
    <col min="2305" max="2308" width="12.7265625" style="69" customWidth="1"/>
    <col min="2309" max="2309" width="9.453125" style="69" customWidth="1"/>
    <col min="2310" max="2310" width="27.453125" style="69" customWidth="1"/>
    <col min="2311" max="2558" width="8.7265625" style="69"/>
    <col min="2559" max="2559" width="27.453125" style="69" customWidth="1"/>
    <col min="2560" max="2560" width="9.453125" style="69" customWidth="1"/>
    <col min="2561" max="2564" width="12.7265625" style="69" customWidth="1"/>
    <col min="2565" max="2565" width="9.453125" style="69" customWidth="1"/>
    <col min="2566" max="2566" width="27.453125" style="69" customWidth="1"/>
    <col min="2567" max="2814" width="8.7265625" style="69"/>
    <col min="2815" max="2815" width="27.453125" style="69" customWidth="1"/>
    <col min="2816" max="2816" width="9.453125" style="69" customWidth="1"/>
    <col min="2817" max="2820" width="12.7265625" style="69" customWidth="1"/>
    <col min="2821" max="2821" width="9.453125" style="69" customWidth="1"/>
    <col min="2822" max="2822" width="27.453125" style="69" customWidth="1"/>
    <col min="2823" max="3070" width="8.7265625" style="69"/>
    <col min="3071" max="3071" width="27.453125" style="69" customWidth="1"/>
    <col min="3072" max="3072" width="9.453125" style="69" customWidth="1"/>
    <col min="3073" max="3076" width="12.7265625" style="69" customWidth="1"/>
    <col min="3077" max="3077" width="9.453125" style="69" customWidth="1"/>
    <col min="3078" max="3078" width="27.453125" style="69" customWidth="1"/>
    <col min="3079" max="3326" width="8.7265625" style="69"/>
    <col min="3327" max="3327" width="27.453125" style="69" customWidth="1"/>
    <col min="3328" max="3328" width="9.453125" style="69" customWidth="1"/>
    <col min="3329" max="3332" width="12.7265625" style="69" customWidth="1"/>
    <col min="3333" max="3333" width="9.453125" style="69" customWidth="1"/>
    <col min="3334" max="3334" width="27.453125" style="69" customWidth="1"/>
    <col min="3335" max="3582" width="8.7265625" style="69"/>
    <col min="3583" max="3583" width="27.453125" style="69" customWidth="1"/>
    <col min="3584" max="3584" width="9.453125" style="69" customWidth="1"/>
    <col min="3585" max="3588" width="12.7265625" style="69" customWidth="1"/>
    <col min="3589" max="3589" width="9.453125" style="69" customWidth="1"/>
    <col min="3590" max="3590" width="27.453125" style="69" customWidth="1"/>
    <col min="3591" max="3838" width="8.7265625" style="69"/>
    <col min="3839" max="3839" width="27.453125" style="69" customWidth="1"/>
    <col min="3840" max="3840" width="9.453125" style="69" customWidth="1"/>
    <col min="3841" max="3844" width="12.7265625" style="69" customWidth="1"/>
    <col min="3845" max="3845" width="9.453125" style="69" customWidth="1"/>
    <col min="3846" max="3846" width="27.453125" style="69" customWidth="1"/>
    <col min="3847" max="4094" width="8.7265625" style="69"/>
    <col min="4095" max="4095" width="27.453125" style="69" customWidth="1"/>
    <col min="4096" max="4096" width="9.453125" style="69" customWidth="1"/>
    <col min="4097" max="4100" width="12.7265625" style="69" customWidth="1"/>
    <col min="4101" max="4101" width="9.453125" style="69" customWidth="1"/>
    <col min="4102" max="4102" width="27.453125" style="69" customWidth="1"/>
    <col min="4103" max="4350" width="8.7265625" style="69"/>
    <col min="4351" max="4351" width="27.453125" style="69" customWidth="1"/>
    <col min="4352" max="4352" width="9.453125" style="69" customWidth="1"/>
    <col min="4353" max="4356" width="12.7265625" style="69" customWidth="1"/>
    <col min="4357" max="4357" width="9.453125" style="69" customWidth="1"/>
    <col min="4358" max="4358" width="27.453125" style="69" customWidth="1"/>
    <col min="4359" max="4606" width="8.7265625" style="69"/>
    <col min="4607" max="4607" width="27.453125" style="69" customWidth="1"/>
    <col min="4608" max="4608" width="9.453125" style="69" customWidth="1"/>
    <col min="4609" max="4612" width="12.7265625" style="69" customWidth="1"/>
    <col min="4613" max="4613" width="9.453125" style="69" customWidth="1"/>
    <col min="4614" max="4614" width="27.453125" style="69" customWidth="1"/>
    <col min="4615" max="4862" width="8.7265625" style="69"/>
    <col min="4863" max="4863" width="27.453125" style="69" customWidth="1"/>
    <col min="4864" max="4864" width="9.453125" style="69" customWidth="1"/>
    <col min="4865" max="4868" width="12.7265625" style="69" customWidth="1"/>
    <col min="4869" max="4869" width="9.453125" style="69" customWidth="1"/>
    <col min="4870" max="4870" width="27.453125" style="69" customWidth="1"/>
    <col min="4871" max="5118" width="8.7265625" style="69"/>
    <col min="5119" max="5119" width="27.453125" style="69" customWidth="1"/>
    <col min="5120" max="5120" width="9.453125" style="69" customWidth="1"/>
    <col min="5121" max="5124" width="12.7265625" style="69" customWidth="1"/>
    <col min="5125" max="5125" width="9.453125" style="69" customWidth="1"/>
    <col min="5126" max="5126" width="27.453125" style="69" customWidth="1"/>
    <col min="5127" max="5374" width="8.7265625" style="69"/>
    <col min="5375" max="5375" width="27.453125" style="69" customWidth="1"/>
    <col min="5376" max="5376" width="9.453125" style="69" customWidth="1"/>
    <col min="5377" max="5380" width="12.7265625" style="69" customWidth="1"/>
    <col min="5381" max="5381" width="9.453125" style="69" customWidth="1"/>
    <col min="5382" max="5382" width="27.453125" style="69" customWidth="1"/>
    <col min="5383" max="5630" width="8.7265625" style="69"/>
    <col min="5631" max="5631" width="27.453125" style="69" customWidth="1"/>
    <col min="5632" max="5632" width="9.453125" style="69" customWidth="1"/>
    <col min="5633" max="5636" width="12.7265625" style="69" customWidth="1"/>
    <col min="5637" max="5637" width="9.453125" style="69" customWidth="1"/>
    <col min="5638" max="5638" width="27.453125" style="69" customWidth="1"/>
    <col min="5639" max="5886" width="8.7265625" style="69"/>
    <col min="5887" max="5887" width="27.453125" style="69" customWidth="1"/>
    <col min="5888" max="5888" width="9.453125" style="69" customWidth="1"/>
    <col min="5889" max="5892" width="12.7265625" style="69" customWidth="1"/>
    <col min="5893" max="5893" width="9.453125" style="69" customWidth="1"/>
    <col min="5894" max="5894" width="27.453125" style="69" customWidth="1"/>
    <col min="5895" max="6142" width="8.7265625" style="69"/>
    <col min="6143" max="6143" width="27.453125" style="69" customWidth="1"/>
    <col min="6144" max="6144" width="9.453125" style="69" customWidth="1"/>
    <col min="6145" max="6148" width="12.7265625" style="69" customWidth="1"/>
    <col min="6149" max="6149" width="9.453125" style="69" customWidth="1"/>
    <col min="6150" max="6150" width="27.453125" style="69" customWidth="1"/>
    <col min="6151" max="6398" width="8.7265625" style="69"/>
    <col min="6399" max="6399" width="27.453125" style="69" customWidth="1"/>
    <col min="6400" max="6400" width="9.453125" style="69" customWidth="1"/>
    <col min="6401" max="6404" width="12.7265625" style="69" customWidth="1"/>
    <col min="6405" max="6405" width="9.453125" style="69" customWidth="1"/>
    <col min="6406" max="6406" width="27.453125" style="69" customWidth="1"/>
    <col min="6407" max="6654" width="8.7265625" style="69"/>
    <col min="6655" max="6655" width="27.453125" style="69" customWidth="1"/>
    <col min="6656" max="6656" width="9.453125" style="69" customWidth="1"/>
    <col min="6657" max="6660" width="12.7265625" style="69" customWidth="1"/>
    <col min="6661" max="6661" width="9.453125" style="69" customWidth="1"/>
    <col min="6662" max="6662" width="27.453125" style="69" customWidth="1"/>
    <col min="6663" max="6910" width="8.7265625" style="69"/>
    <col min="6911" max="6911" width="27.453125" style="69" customWidth="1"/>
    <col min="6912" max="6912" width="9.453125" style="69" customWidth="1"/>
    <col min="6913" max="6916" width="12.7265625" style="69" customWidth="1"/>
    <col min="6917" max="6917" width="9.453125" style="69" customWidth="1"/>
    <col min="6918" max="6918" width="27.453125" style="69" customWidth="1"/>
    <col min="6919" max="7166" width="8.7265625" style="69"/>
    <col min="7167" max="7167" width="27.453125" style="69" customWidth="1"/>
    <col min="7168" max="7168" width="9.453125" style="69" customWidth="1"/>
    <col min="7169" max="7172" width="12.7265625" style="69" customWidth="1"/>
    <col min="7173" max="7173" width="9.453125" style="69" customWidth="1"/>
    <col min="7174" max="7174" width="27.453125" style="69" customWidth="1"/>
    <col min="7175" max="7422" width="8.7265625" style="69"/>
    <col min="7423" max="7423" width="27.453125" style="69" customWidth="1"/>
    <col min="7424" max="7424" width="9.453125" style="69" customWidth="1"/>
    <col min="7425" max="7428" width="12.7265625" style="69" customWidth="1"/>
    <col min="7429" max="7429" width="9.453125" style="69" customWidth="1"/>
    <col min="7430" max="7430" width="27.453125" style="69" customWidth="1"/>
    <col min="7431" max="7678" width="8.7265625" style="69"/>
    <col min="7679" max="7679" width="27.453125" style="69" customWidth="1"/>
    <col min="7680" max="7680" width="9.453125" style="69" customWidth="1"/>
    <col min="7681" max="7684" width="12.7265625" style="69" customWidth="1"/>
    <col min="7685" max="7685" width="9.453125" style="69" customWidth="1"/>
    <col min="7686" max="7686" width="27.453125" style="69" customWidth="1"/>
    <col min="7687" max="7934" width="8.7265625" style="69"/>
    <col min="7935" max="7935" width="27.453125" style="69" customWidth="1"/>
    <col min="7936" max="7936" width="9.453125" style="69" customWidth="1"/>
    <col min="7937" max="7940" width="12.7265625" style="69" customWidth="1"/>
    <col min="7941" max="7941" width="9.453125" style="69" customWidth="1"/>
    <col min="7942" max="7942" width="27.453125" style="69" customWidth="1"/>
    <col min="7943" max="8190" width="8.7265625" style="69"/>
    <col min="8191" max="8191" width="27.453125" style="69" customWidth="1"/>
    <col min="8192" max="8192" width="9.453125" style="69" customWidth="1"/>
    <col min="8193" max="8196" width="12.7265625" style="69" customWidth="1"/>
    <col min="8197" max="8197" width="9.453125" style="69" customWidth="1"/>
    <col min="8198" max="8198" width="27.453125" style="69" customWidth="1"/>
    <col min="8199" max="8446" width="8.7265625" style="69"/>
    <col min="8447" max="8447" width="27.453125" style="69" customWidth="1"/>
    <col min="8448" max="8448" width="9.453125" style="69" customWidth="1"/>
    <col min="8449" max="8452" width="12.7265625" style="69" customWidth="1"/>
    <col min="8453" max="8453" width="9.453125" style="69" customWidth="1"/>
    <col min="8454" max="8454" width="27.453125" style="69" customWidth="1"/>
    <col min="8455" max="8702" width="8.7265625" style="69"/>
    <col min="8703" max="8703" width="27.453125" style="69" customWidth="1"/>
    <col min="8704" max="8704" width="9.453125" style="69" customWidth="1"/>
    <col min="8705" max="8708" width="12.7265625" style="69" customWidth="1"/>
    <col min="8709" max="8709" width="9.453125" style="69" customWidth="1"/>
    <col min="8710" max="8710" width="27.453125" style="69" customWidth="1"/>
    <col min="8711" max="8958" width="8.7265625" style="69"/>
    <col min="8959" max="8959" width="27.453125" style="69" customWidth="1"/>
    <col min="8960" max="8960" width="9.453125" style="69" customWidth="1"/>
    <col min="8961" max="8964" width="12.7265625" style="69" customWidth="1"/>
    <col min="8965" max="8965" width="9.453125" style="69" customWidth="1"/>
    <col min="8966" max="8966" width="27.453125" style="69" customWidth="1"/>
    <col min="8967" max="9214" width="8.7265625" style="69"/>
    <col min="9215" max="9215" width="27.453125" style="69" customWidth="1"/>
    <col min="9216" max="9216" width="9.453125" style="69" customWidth="1"/>
    <col min="9217" max="9220" width="12.7265625" style="69" customWidth="1"/>
    <col min="9221" max="9221" width="9.453125" style="69" customWidth="1"/>
    <col min="9222" max="9222" width="27.453125" style="69" customWidth="1"/>
    <col min="9223" max="9470" width="8.7265625" style="69"/>
    <col min="9471" max="9471" width="27.453125" style="69" customWidth="1"/>
    <col min="9472" max="9472" width="9.453125" style="69" customWidth="1"/>
    <col min="9473" max="9476" width="12.7265625" style="69" customWidth="1"/>
    <col min="9477" max="9477" width="9.453125" style="69" customWidth="1"/>
    <col min="9478" max="9478" width="27.453125" style="69" customWidth="1"/>
    <col min="9479" max="9726" width="8.7265625" style="69"/>
    <col min="9727" max="9727" width="27.453125" style="69" customWidth="1"/>
    <col min="9728" max="9728" width="9.453125" style="69" customWidth="1"/>
    <col min="9729" max="9732" width="12.7265625" style="69" customWidth="1"/>
    <col min="9733" max="9733" width="9.453125" style="69" customWidth="1"/>
    <col min="9734" max="9734" width="27.453125" style="69" customWidth="1"/>
    <col min="9735" max="9982" width="8.7265625" style="69"/>
    <col min="9983" max="9983" width="27.453125" style="69" customWidth="1"/>
    <col min="9984" max="9984" width="9.453125" style="69" customWidth="1"/>
    <col min="9985" max="9988" width="12.7265625" style="69" customWidth="1"/>
    <col min="9989" max="9989" width="9.453125" style="69" customWidth="1"/>
    <col min="9990" max="9990" width="27.453125" style="69" customWidth="1"/>
    <col min="9991" max="10238" width="8.7265625" style="69"/>
    <col min="10239" max="10239" width="27.453125" style="69" customWidth="1"/>
    <col min="10240" max="10240" width="9.453125" style="69" customWidth="1"/>
    <col min="10241" max="10244" width="12.7265625" style="69" customWidth="1"/>
    <col min="10245" max="10245" width="9.453125" style="69" customWidth="1"/>
    <col min="10246" max="10246" width="27.453125" style="69" customWidth="1"/>
    <col min="10247" max="10494" width="8.7265625" style="69"/>
    <col min="10495" max="10495" width="27.453125" style="69" customWidth="1"/>
    <col min="10496" max="10496" width="9.453125" style="69" customWidth="1"/>
    <col min="10497" max="10500" width="12.7265625" style="69" customWidth="1"/>
    <col min="10501" max="10501" width="9.453125" style="69" customWidth="1"/>
    <col min="10502" max="10502" width="27.453125" style="69" customWidth="1"/>
    <col min="10503" max="10750" width="8.7265625" style="69"/>
    <col min="10751" max="10751" width="27.453125" style="69" customWidth="1"/>
    <col min="10752" max="10752" width="9.453125" style="69" customWidth="1"/>
    <col min="10753" max="10756" width="12.7265625" style="69" customWidth="1"/>
    <col min="10757" max="10757" width="9.453125" style="69" customWidth="1"/>
    <col min="10758" max="10758" width="27.453125" style="69" customWidth="1"/>
    <col min="10759" max="11006" width="8.7265625" style="69"/>
    <col min="11007" max="11007" width="27.453125" style="69" customWidth="1"/>
    <col min="11008" max="11008" width="9.453125" style="69" customWidth="1"/>
    <col min="11009" max="11012" width="12.7265625" style="69" customWidth="1"/>
    <col min="11013" max="11013" width="9.453125" style="69" customWidth="1"/>
    <col min="11014" max="11014" width="27.453125" style="69" customWidth="1"/>
    <col min="11015" max="11262" width="8.7265625" style="69"/>
    <col min="11263" max="11263" width="27.453125" style="69" customWidth="1"/>
    <col min="11264" max="11264" width="9.453125" style="69" customWidth="1"/>
    <col min="11265" max="11268" width="12.7265625" style="69" customWidth="1"/>
    <col min="11269" max="11269" width="9.453125" style="69" customWidth="1"/>
    <col min="11270" max="11270" width="27.453125" style="69" customWidth="1"/>
    <col min="11271" max="11518" width="8.7265625" style="69"/>
    <col min="11519" max="11519" width="27.453125" style="69" customWidth="1"/>
    <col min="11520" max="11520" width="9.453125" style="69" customWidth="1"/>
    <col min="11521" max="11524" width="12.7265625" style="69" customWidth="1"/>
    <col min="11525" max="11525" width="9.453125" style="69" customWidth="1"/>
    <col min="11526" max="11526" width="27.453125" style="69" customWidth="1"/>
    <col min="11527" max="11774" width="8.7265625" style="69"/>
    <col min="11775" max="11775" width="27.453125" style="69" customWidth="1"/>
    <col min="11776" max="11776" width="9.453125" style="69" customWidth="1"/>
    <col min="11777" max="11780" width="12.7265625" style="69" customWidth="1"/>
    <col min="11781" max="11781" width="9.453125" style="69" customWidth="1"/>
    <col min="11782" max="11782" width="27.453125" style="69" customWidth="1"/>
    <col min="11783" max="12030" width="8.7265625" style="69"/>
    <col min="12031" max="12031" width="27.453125" style="69" customWidth="1"/>
    <col min="12032" max="12032" width="9.453125" style="69" customWidth="1"/>
    <col min="12033" max="12036" width="12.7265625" style="69" customWidth="1"/>
    <col min="12037" max="12037" width="9.453125" style="69" customWidth="1"/>
    <col min="12038" max="12038" width="27.453125" style="69" customWidth="1"/>
    <col min="12039" max="12286" width="8.7265625" style="69"/>
    <col min="12287" max="12287" width="27.453125" style="69" customWidth="1"/>
    <col min="12288" max="12288" width="9.453125" style="69" customWidth="1"/>
    <col min="12289" max="12292" width="12.7265625" style="69" customWidth="1"/>
    <col min="12293" max="12293" width="9.453125" style="69" customWidth="1"/>
    <col min="12294" max="12294" width="27.453125" style="69" customWidth="1"/>
    <col min="12295" max="12542" width="8.7265625" style="69"/>
    <col min="12543" max="12543" width="27.453125" style="69" customWidth="1"/>
    <col min="12544" max="12544" width="9.453125" style="69" customWidth="1"/>
    <col min="12545" max="12548" width="12.7265625" style="69" customWidth="1"/>
    <col min="12549" max="12549" width="9.453125" style="69" customWidth="1"/>
    <col min="12550" max="12550" width="27.453125" style="69" customWidth="1"/>
    <col min="12551" max="12798" width="8.7265625" style="69"/>
    <col min="12799" max="12799" width="27.453125" style="69" customWidth="1"/>
    <col min="12800" max="12800" width="9.453125" style="69" customWidth="1"/>
    <col min="12801" max="12804" width="12.7265625" style="69" customWidth="1"/>
    <col min="12805" max="12805" width="9.453125" style="69" customWidth="1"/>
    <col min="12806" max="12806" width="27.453125" style="69" customWidth="1"/>
    <col min="12807" max="13054" width="8.7265625" style="69"/>
    <col min="13055" max="13055" width="27.453125" style="69" customWidth="1"/>
    <col min="13056" max="13056" width="9.453125" style="69" customWidth="1"/>
    <col min="13057" max="13060" width="12.7265625" style="69" customWidth="1"/>
    <col min="13061" max="13061" width="9.453125" style="69" customWidth="1"/>
    <col min="13062" max="13062" width="27.453125" style="69" customWidth="1"/>
    <col min="13063" max="13310" width="8.7265625" style="69"/>
    <col min="13311" max="13311" width="27.453125" style="69" customWidth="1"/>
    <col min="13312" max="13312" width="9.453125" style="69" customWidth="1"/>
    <col min="13313" max="13316" width="12.7265625" style="69" customWidth="1"/>
    <col min="13317" max="13317" width="9.453125" style="69" customWidth="1"/>
    <col min="13318" max="13318" width="27.453125" style="69" customWidth="1"/>
    <col min="13319" max="13566" width="8.7265625" style="69"/>
    <col min="13567" max="13567" width="27.453125" style="69" customWidth="1"/>
    <col min="13568" max="13568" width="9.453125" style="69" customWidth="1"/>
    <col min="13569" max="13572" width="12.7265625" style="69" customWidth="1"/>
    <col min="13573" max="13573" width="9.453125" style="69" customWidth="1"/>
    <col min="13574" max="13574" width="27.453125" style="69" customWidth="1"/>
    <col min="13575" max="13822" width="8.7265625" style="69"/>
    <col min="13823" max="13823" width="27.453125" style="69" customWidth="1"/>
    <col min="13824" max="13824" width="9.453125" style="69" customWidth="1"/>
    <col min="13825" max="13828" width="12.7265625" style="69" customWidth="1"/>
    <col min="13829" max="13829" width="9.453125" style="69" customWidth="1"/>
    <col min="13830" max="13830" width="27.453125" style="69" customWidth="1"/>
    <col min="13831" max="14078" width="8.7265625" style="69"/>
    <col min="14079" max="14079" width="27.453125" style="69" customWidth="1"/>
    <col min="14080" max="14080" width="9.453125" style="69" customWidth="1"/>
    <col min="14081" max="14084" width="12.7265625" style="69" customWidth="1"/>
    <col min="14085" max="14085" width="9.453125" style="69" customWidth="1"/>
    <col min="14086" max="14086" width="27.453125" style="69" customWidth="1"/>
    <col min="14087" max="14334" width="8.7265625" style="69"/>
    <col min="14335" max="14335" width="27.453125" style="69" customWidth="1"/>
    <col min="14336" max="14336" width="9.453125" style="69" customWidth="1"/>
    <col min="14337" max="14340" width="12.7265625" style="69" customWidth="1"/>
    <col min="14341" max="14341" width="9.453125" style="69" customWidth="1"/>
    <col min="14342" max="14342" width="27.453125" style="69" customWidth="1"/>
    <col min="14343" max="14590" width="8.7265625" style="69"/>
    <col min="14591" max="14591" width="27.453125" style="69" customWidth="1"/>
    <col min="14592" max="14592" width="9.453125" style="69" customWidth="1"/>
    <col min="14593" max="14596" width="12.7265625" style="69" customWidth="1"/>
    <col min="14597" max="14597" width="9.453125" style="69" customWidth="1"/>
    <col min="14598" max="14598" width="27.453125" style="69" customWidth="1"/>
    <col min="14599" max="14846" width="8.7265625" style="69"/>
    <col min="14847" max="14847" width="27.453125" style="69" customWidth="1"/>
    <col min="14848" max="14848" width="9.453125" style="69" customWidth="1"/>
    <col min="14849" max="14852" width="12.7265625" style="69" customWidth="1"/>
    <col min="14853" max="14853" width="9.453125" style="69" customWidth="1"/>
    <col min="14854" max="14854" width="27.453125" style="69" customWidth="1"/>
    <col min="14855" max="15102" width="8.7265625" style="69"/>
    <col min="15103" max="15103" width="27.453125" style="69" customWidth="1"/>
    <col min="15104" max="15104" width="9.453125" style="69" customWidth="1"/>
    <col min="15105" max="15108" width="12.7265625" style="69" customWidth="1"/>
    <col min="15109" max="15109" width="9.453125" style="69" customWidth="1"/>
    <col min="15110" max="15110" width="27.453125" style="69" customWidth="1"/>
    <col min="15111" max="15358" width="8.7265625" style="69"/>
    <col min="15359" max="15359" width="27.453125" style="69" customWidth="1"/>
    <col min="15360" max="15360" width="9.453125" style="69" customWidth="1"/>
    <col min="15361" max="15364" width="12.7265625" style="69" customWidth="1"/>
    <col min="15365" max="15365" width="9.453125" style="69" customWidth="1"/>
    <col min="15366" max="15366" width="27.453125" style="69" customWidth="1"/>
    <col min="15367" max="15614" width="8.7265625" style="69"/>
    <col min="15615" max="15615" width="27.453125" style="69" customWidth="1"/>
    <col min="15616" max="15616" width="9.453125" style="69" customWidth="1"/>
    <col min="15617" max="15620" width="12.7265625" style="69" customWidth="1"/>
    <col min="15621" max="15621" width="9.453125" style="69" customWidth="1"/>
    <col min="15622" max="15622" width="27.453125" style="69" customWidth="1"/>
    <col min="15623" max="15870" width="8.7265625" style="69"/>
    <col min="15871" max="15871" width="27.453125" style="69" customWidth="1"/>
    <col min="15872" max="15872" width="9.453125" style="69" customWidth="1"/>
    <col min="15873" max="15876" width="12.7265625" style="69" customWidth="1"/>
    <col min="15877" max="15877" width="9.453125" style="69" customWidth="1"/>
    <col min="15878" max="15878" width="27.453125" style="69" customWidth="1"/>
    <col min="15879" max="16126" width="8.7265625" style="69"/>
    <col min="16127" max="16127" width="27.453125" style="69" customWidth="1"/>
    <col min="16128" max="16128" width="9.453125" style="69" customWidth="1"/>
    <col min="16129" max="16132" width="12.7265625" style="69" customWidth="1"/>
    <col min="16133" max="16133" width="9.453125" style="69" customWidth="1"/>
    <col min="16134" max="16134" width="27.453125" style="69" customWidth="1"/>
    <col min="16135" max="16384" width="8.7265625" style="69"/>
  </cols>
  <sheetData>
    <row r="1" spans="2:16" ht="50.15" customHeight="1">
      <c r="B1" s="67"/>
      <c r="C1" s="68"/>
      <c r="D1" s="68"/>
      <c r="E1" s="68"/>
      <c r="F1" s="68"/>
      <c r="G1" s="68"/>
      <c r="H1" s="68"/>
      <c r="I1" s="68"/>
      <c r="J1" s="68"/>
      <c r="K1" s="68"/>
      <c r="L1" s="68"/>
      <c r="M1" s="68"/>
      <c r="N1" s="68"/>
      <c r="O1" s="68"/>
      <c r="P1" s="68"/>
    </row>
    <row r="2" spans="2:16" ht="25" customHeight="1">
      <c r="B2" s="70" t="s">
        <v>250</v>
      </c>
      <c r="C2" s="70"/>
      <c r="D2" s="70"/>
      <c r="E2" s="70"/>
      <c r="F2" s="70"/>
      <c r="G2" s="70"/>
      <c r="H2" s="70"/>
      <c r="I2" s="70"/>
      <c r="J2" s="70"/>
      <c r="K2" s="70"/>
      <c r="L2" s="70"/>
      <c r="M2" s="70"/>
      <c r="N2" s="70"/>
      <c r="O2" s="70"/>
      <c r="P2" s="70"/>
    </row>
    <row r="3" spans="2:16" ht="25" customHeight="1">
      <c r="B3" s="71" t="s">
        <v>251</v>
      </c>
      <c r="C3" s="71"/>
      <c r="D3" s="71"/>
      <c r="E3" s="71"/>
      <c r="F3" s="71"/>
      <c r="G3" s="71"/>
      <c r="H3" s="71"/>
      <c r="I3" s="71"/>
      <c r="J3" s="71"/>
      <c r="K3" s="71"/>
      <c r="L3" s="71"/>
      <c r="M3" s="71"/>
      <c r="N3" s="71"/>
      <c r="O3" s="71"/>
      <c r="P3" s="71"/>
    </row>
    <row r="4" spans="2:16" ht="25" customHeight="1" thickBot="1">
      <c r="B4" s="72" t="s">
        <v>252</v>
      </c>
      <c r="C4" s="73">
        <v>2011</v>
      </c>
      <c r="D4" s="73">
        <v>2012</v>
      </c>
      <c r="E4" s="73">
        <v>2013</v>
      </c>
      <c r="F4" s="73">
        <v>2014</v>
      </c>
      <c r="G4" s="73">
        <v>2015</v>
      </c>
      <c r="H4" s="73">
        <v>2016</v>
      </c>
      <c r="I4" s="73">
        <v>2017</v>
      </c>
      <c r="J4" s="73">
        <v>2018</v>
      </c>
      <c r="K4" s="73">
        <v>2019</v>
      </c>
      <c r="L4" s="73">
        <v>2020</v>
      </c>
      <c r="M4" s="73">
        <v>2021</v>
      </c>
      <c r="N4" s="74">
        <v>2022</v>
      </c>
      <c r="O4" s="74">
        <v>2023</v>
      </c>
      <c r="P4" s="75" t="s">
        <v>253</v>
      </c>
    </row>
    <row r="5" spans="2:16" ht="25" customHeight="1">
      <c r="B5" s="76" t="s">
        <v>254</v>
      </c>
      <c r="C5" s="76"/>
      <c r="D5" s="76"/>
      <c r="E5" s="76"/>
      <c r="F5" s="76"/>
      <c r="G5" s="76"/>
      <c r="H5" s="76"/>
      <c r="I5" s="76"/>
      <c r="J5" s="76"/>
      <c r="K5" s="76"/>
      <c r="L5" s="76"/>
      <c r="M5" s="76"/>
      <c r="N5" s="76"/>
      <c r="O5" s="76"/>
      <c r="P5" s="76"/>
    </row>
    <row r="6" spans="2:16" ht="25" customHeight="1">
      <c r="B6" s="77" t="s">
        <v>255</v>
      </c>
      <c r="C6" s="78" t="s">
        <v>256</v>
      </c>
      <c r="D6" s="79">
        <f>SUM(D7:D8)</f>
        <v>3094</v>
      </c>
      <c r="E6" s="79">
        <f>SUM(E7:E8)</f>
        <v>3759</v>
      </c>
      <c r="F6" s="79">
        <v>3816</v>
      </c>
      <c r="G6" s="79">
        <v>3968</v>
      </c>
      <c r="H6" s="79">
        <v>4210</v>
      </c>
      <c r="I6" s="79">
        <v>4299</v>
      </c>
      <c r="J6" s="79">
        <v>4470</v>
      </c>
      <c r="K6" s="79">
        <v>4633</v>
      </c>
      <c r="L6" s="79">
        <v>5104</v>
      </c>
      <c r="M6" s="79">
        <v>5830</v>
      </c>
      <c r="N6" s="79">
        <v>6829</v>
      </c>
      <c r="O6" s="79">
        <v>7487</v>
      </c>
      <c r="P6" s="80" t="s">
        <v>257</v>
      </c>
    </row>
    <row r="7" spans="2:16" ht="25" customHeight="1">
      <c r="B7" s="81" t="s">
        <v>258</v>
      </c>
      <c r="C7" s="78" t="s">
        <v>256</v>
      </c>
      <c r="D7" s="79">
        <v>1384</v>
      </c>
      <c r="E7" s="79">
        <v>1711</v>
      </c>
      <c r="F7" s="79">
        <v>1694</v>
      </c>
      <c r="G7" s="79">
        <v>1822</v>
      </c>
      <c r="H7" s="79">
        <v>1903</v>
      </c>
      <c r="I7" s="79">
        <v>1929</v>
      </c>
      <c r="J7" s="79">
        <v>1983</v>
      </c>
      <c r="K7" s="79">
        <v>2029</v>
      </c>
      <c r="L7" s="79">
        <v>2326</v>
      </c>
      <c r="M7" s="79">
        <v>2620</v>
      </c>
      <c r="N7" s="79">
        <v>2990</v>
      </c>
      <c r="O7" s="79">
        <v>3287</v>
      </c>
      <c r="P7" s="80" t="s">
        <v>259</v>
      </c>
    </row>
    <row r="8" spans="2:16" ht="25" customHeight="1">
      <c r="B8" s="81" t="s">
        <v>260</v>
      </c>
      <c r="C8" s="78" t="s">
        <v>256</v>
      </c>
      <c r="D8" s="79">
        <v>1710</v>
      </c>
      <c r="E8" s="79">
        <v>2048</v>
      </c>
      <c r="F8" s="79">
        <v>2122</v>
      </c>
      <c r="G8" s="79">
        <v>2146</v>
      </c>
      <c r="H8" s="79">
        <v>2307</v>
      </c>
      <c r="I8" s="79">
        <v>2370</v>
      </c>
      <c r="J8" s="79">
        <v>2487</v>
      </c>
      <c r="K8" s="79">
        <v>2604</v>
      </c>
      <c r="L8" s="79">
        <v>2778</v>
      </c>
      <c r="M8" s="79">
        <v>3210</v>
      </c>
      <c r="N8" s="79">
        <v>3839</v>
      </c>
      <c r="O8" s="79">
        <v>4200</v>
      </c>
      <c r="P8" s="80" t="s">
        <v>261</v>
      </c>
    </row>
    <row r="9" spans="2:16" ht="31.5" customHeight="1">
      <c r="B9" s="81" t="s">
        <v>262</v>
      </c>
      <c r="C9" s="82">
        <v>9.9000000000000005E-2</v>
      </c>
      <c r="D9" s="83">
        <v>0.1037</v>
      </c>
      <c r="E9" s="83">
        <v>0.111</v>
      </c>
      <c r="F9" s="83">
        <v>9.1700000000000004E-2</v>
      </c>
      <c r="G9" s="83">
        <v>9.9000000000000005E-2</v>
      </c>
      <c r="H9" s="83">
        <v>9.0999999999999998E-2</v>
      </c>
      <c r="I9" s="83">
        <v>0.1082</v>
      </c>
      <c r="J9" s="83">
        <v>0.11700000000000001</v>
      </c>
      <c r="K9" s="83" t="s">
        <v>263</v>
      </c>
      <c r="L9" s="83">
        <v>9.74E-2</v>
      </c>
      <c r="M9" s="83">
        <v>8.5300000000000001E-2</v>
      </c>
      <c r="N9" s="83">
        <v>0.10299999999999999</v>
      </c>
      <c r="O9" s="83">
        <v>0.1244</v>
      </c>
      <c r="P9" s="80" t="s">
        <v>264</v>
      </c>
    </row>
    <row r="10" spans="2:16" ht="25" customHeight="1" thickBot="1">
      <c r="B10" s="81" t="s">
        <v>265</v>
      </c>
      <c r="C10" s="78" t="s">
        <v>256</v>
      </c>
      <c r="D10" s="78" t="s">
        <v>256</v>
      </c>
      <c r="E10" s="78" t="s">
        <v>256</v>
      </c>
      <c r="F10" s="84">
        <v>39.700000000000003</v>
      </c>
      <c r="G10" s="84">
        <v>43</v>
      </c>
      <c r="H10" s="84">
        <v>43.6</v>
      </c>
      <c r="I10" s="84">
        <v>44.3</v>
      </c>
      <c r="J10" s="84">
        <v>45.5</v>
      </c>
      <c r="K10" s="84" t="s">
        <v>266</v>
      </c>
      <c r="L10" s="84">
        <v>52.6</v>
      </c>
      <c r="M10" s="84">
        <v>60.5</v>
      </c>
      <c r="N10" s="84">
        <v>63</v>
      </c>
      <c r="O10" s="84">
        <v>66.5</v>
      </c>
      <c r="P10" s="80" t="s">
        <v>267</v>
      </c>
    </row>
    <row r="11" spans="2:16" ht="25" customHeight="1">
      <c r="B11" s="85" t="s">
        <v>268</v>
      </c>
      <c r="C11" s="85"/>
      <c r="D11" s="85"/>
      <c r="E11" s="86"/>
      <c r="F11" s="87"/>
      <c r="G11" s="86"/>
      <c r="H11" s="86"/>
      <c r="I11" s="86"/>
      <c r="J11" s="86"/>
      <c r="K11" s="86"/>
      <c r="L11" s="86"/>
      <c r="M11" s="86"/>
      <c r="N11" s="86"/>
      <c r="O11" s="86"/>
      <c r="P11" s="88" t="s">
        <v>269</v>
      </c>
    </row>
    <row r="12" spans="2:16" ht="25" customHeight="1">
      <c r="B12" s="89" t="s">
        <v>270</v>
      </c>
      <c r="P12" s="90" t="s">
        <v>271</v>
      </c>
    </row>
    <row r="13" spans="2:16" ht="25" customHeight="1">
      <c r="C13" s="92"/>
      <c r="D13" s="92"/>
      <c r="E13" s="92"/>
      <c r="F13" s="92"/>
      <c r="G13" s="92"/>
      <c r="H13" s="92"/>
      <c r="I13" s="92"/>
      <c r="J13" s="92"/>
      <c r="K13" s="92"/>
      <c r="L13" s="92"/>
      <c r="M13" s="92"/>
      <c r="N13" s="92"/>
      <c r="O13" s="92"/>
    </row>
    <row r="14" spans="2:16" ht="25" customHeight="1">
      <c r="C14" s="92"/>
      <c r="D14" s="92"/>
      <c r="E14" s="92"/>
      <c r="F14" s="92"/>
      <c r="G14" s="92"/>
      <c r="H14" s="92"/>
      <c r="I14" s="92"/>
      <c r="J14" s="92"/>
      <c r="K14" s="92"/>
      <c r="L14" s="92"/>
      <c r="M14" s="92"/>
      <c r="N14" s="92"/>
      <c r="O14" s="92"/>
    </row>
    <row r="15" spans="2:16" ht="25" customHeight="1">
      <c r="C15" s="92"/>
      <c r="D15" s="92"/>
      <c r="E15" s="92"/>
      <c r="F15" s="92"/>
      <c r="G15" s="92"/>
      <c r="H15" s="92"/>
      <c r="I15" s="92"/>
      <c r="J15" s="92"/>
      <c r="K15" s="92"/>
      <c r="L15" s="92"/>
      <c r="M15" s="92"/>
      <c r="N15" s="92"/>
      <c r="O15" s="92"/>
    </row>
  </sheetData>
  <mergeCells count="4">
    <mergeCell ref="B2:P2"/>
    <mergeCell ref="B3:P3"/>
    <mergeCell ref="B5:P5"/>
    <mergeCell ref="B11:D11"/>
  </mergeCells>
  <pageMargins left="0.7" right="0.7" top="0.75" bottom="0.75" header="0.3" footer="0.3"/>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75C58-3977-4891-8254-4EB873B33892}">
  <dimension ref="B1:AA152"/>
  <sheetViews>
    <sheetView showGridLines="0" rightToLeft="1" zoomScale="59" zoomScaleNormal="100" zoomScaleSheetLayoutView="100" workbookViewId="0">
      <selection activeCell="J9" sqref="J9"/>
    </sheetView>
  </sheetViews>
  <sheetFormatPr defaultColWidth="8.7265625" defaultRowHeight="25" customHeight="1"/>
  <cols>
    <col min="1" max="1" width="15.7265625" style="93" customWidth="1"/>
    <col min="2" max="2" width="21.7265625" style="93" customWidth="1"/>
    <col min="3" max="3" width="9.453125" style="94" customWidth="1"/>
    <col min="4" max="6" width="9.453125" style="93" customWidth="1"/>
    <col min="7" max="7" width="21.7265625" style="95" customWidth="1"/>
    <col min="8" max="8" width="8.7265625" style="93"/>
    <col min="9" max="9" width="29.90625" style="93" customWidth="1"/>
    <col min="10" max="11" width="8.7265625" style="93" customWidth="1"/>
    <col min="12" max="12" width="10.453125" style="93" customWidth="1"/>
    <col min="13" max="13" width="8.7265625" style="93"/>
    <col min="14" max="14" width="29.90625" style="93" customWidth="1"/>
    <col min="15" max="15" width="8.7265625" style="93" customWidth="1"/>
    <col min="16" max="16" width="18.7265625" style="93" customWidth="1"/>
    <col min="17" max="26" width="8.7265625" style="93"/>
    <col min="27" max="27" width="18.7265625" style="93" customWidth="1"/>
    <col min="28" max="16384" width="8.7265625" style="93"/>
  </cols>
  <sheetData>
    <row r="1" spans="2:27" ht="50.15" customHeight="1"/>
    <row r="2" spans="2:27" ht="25" customHeight="1">
      <c r="B2" s="96" t="s">
        <v>272</v>
      </c>
      <c r="C2" s="96"/>
      <c r="D2" s="96"/>
      <c r="E2" s="96"/>
      <c r="F2" s="96"/>
      <c r="G2" s="96"/>
      <c r="I2" s="96" t="s">
        <v>273</v>
      </c>
      <c r="J2" s="96"/>
      <c r="K2" s="96"/>
      <c r="L2" s="96"/>
      <c r="M2" s="96"/>
      <c r="N2" s="96"/>
      <c r="P2" s="96" t="s">
        <v>274</v>
      </c>
      <c r="Q2" s="96"/>
      <c r="R2" s="96"/>
      <c r="S2" s="96"/>
      <c r="T2" s="96"/>
      <c r="U2" s="96"/>
      <c r="V2" s="96"/>
      <c r="W2" s="96"/>
      <c r="X2" s="96"/>
      <c r="Y2" s="96"/>
      <c r="Z2" s="96"/>
      <c r="AA2" s="96"/>
    </row>
    <row r="3" spans="2:27" ht="25" customHeight="1">
      <c r="B3" s="97" t="s">
        <v>275</v>
      </c>
      <c r="C3" s="97"/>
      <c r="D3" s="97"/>
      <c r="E3" s="97"/>
      <c r="F3" s="97"/>
      <c r="G3" s="97"/>
      <c r="I3" s="97" t="s">
        <v>276</v>
      </c>
      <c r="J3" s="97"/>
      <c r="K3" s="97"/>
      <c r="L3" s="97"/>
      <c r="M3" s="97"/>
      <c r="N3" s="97"/>
      <c r="P3" s="97" t="s">
        <v>277</v>
      </c>
      <c r="Q3" s="97"/>
      <c r="R3" s="97"/>
      <c r="S3" s="97"/>
      <c r="T3" s="97"/>
      <c r="U3" s="97"/>
      <c r="V3" s="97"/>
      <c r="W3" s="97"/>
      <c r="X3" s="97"/>
      <c r="Y3" s="97"/>
      <c r="Z3" s="97"/>
      <c r="AA3" s="97"/>
    </row>
    <row r="4" spans="2:27" ht="25" customHeight="1">
      <c r="B4" s="98" t="s">
        <v>278</v>
      </c>
      <c r="C4" s="99" t="s">
        <v>279</v>
      </c>
      <c r="D4" s="100">
        <v>2023</v>
      </c>
      <c r="E4" s="101"/>
      <c r="F4" s="102"/>
      <c r="G4" s="103" t="s">
        <v>280</v>
      </c>
      <c r="I4" s="98" t="s">
        <v>278</v>
      </c>
      <c r="J4" s="99" t="s">
        <v>279</v>
      </c>
      <c r="K4" s="100">
        <v>2022</v>
      </c>
      <c r="L4" s="101"/>
      <c r="M4" s="102"/>
      <c r="N4" s="103" t="s">
        <v>280</v>
      </c>
      <c r="P4" s="98" t="s">
        <v>278</v>
      </c>
      <c r="Q4" s="99" t="s">
        <v>279</v>
      </c>
      <c r="R4" s="100">
        <v>2019</v>
      </c>
      <c r="S4" s="101"/>
      <c r="T4" s="102"/>
      <c r="U4" s="100">
        <v>2020</v>
      </c>
      <c r="V4" s="101"/>
      <c r="W4" s="102"/>
      <c r="X4" s="100">
        <v>2021</v>
      </c>
      <c r="Y4" s="101"/>
      <c r="Z4" s="101"/>
      <c r="AA4" s="103" t="s">
        <v>280</v>
      </c>
    </row>
    <row r="5" spans="2:27" ht="36" customHeight="1">
      <c r="B5" s="104"/>
      <c r="C5" s="105"/>
      <c r="D5" s="106" t="s">
        <v>281</v>
      </c>
      <c r="E5" s="106" t="s">
        <v>282</v>
      </c>
      <c r="F5" s="106" t="s">
        <v>283</v>
      </c>
      <c r="G5" s="107"/>
      <c r="I5" s="104"/>
      <c r="J5" s="105"/>
      <c r="K5" s="106" t="s">
        <v>281</v>
      </c>
      <c r="L5" s="106" t="s">
        <v>282</v>
      </c>
      <c r="M5" s="106" t="s">
        <v>283</v>
      </c>
      <c r="N5" s="107"/>
      <c r="P5" s="104"/>
      <c r="Q5" s="105"/>
      <c r="R5" s="106" t="s">
        <v>281</v>
      </c>
      <c r="S5" s="106" t="s">
        <v>282</v>
      </c>
      <c r="T5" s="106" t="s">
        <v>283</v>
      </c>
      <c r="U5" s="106" t="s">
        <v>281</v>
      </c>
      <c r="V5" s="106" t="s">
        <v>282</v>
      </c>
      <c r="W5" s="106" t="s">
        <v>283</v>
      </c>
      <c r="X5" s="106" t="s">
        <v>281</v>
      </c>
      <c r="Y5" s="106" t="s">
        <v>282</v>
      </c>
      <c r="Z5" s="106" t="s">
        <v>283</v>
      </c>
      <c r="AA5" s="107"/>
    </row>
    <row r="6" spans="2:27" ht="32.25" customHeight="1">
      <c r="B6" s="76" t="s">
        <v>284</v>
      </c>
      <c r="C6" s="76"/>
      <c r="D6" s="76"/>
      <c r="E6" s="76"/>
      <c r="F6" s="76"/>
      <c r="G6" s="76"/>
      <c r="I6" s="108" t="s">
        <v>284</v>
      </c>
      <c r="J6" s="108"/>
      <c r="K6" s="108"/>
      <c r="L6" s="108"/>
      <c r="M6" s="108"/>
      <c r="N6" s="108"/>
      <c r="P6" s="76" t="s">
        <v>284</v>
      </c>
      <c r="Q6" s="76"/>
      <c r="R6" s="76"/>
      <c r="S6" s="76"/>
      <c r="T6" s="76"/>
      <c r="U6" s="76"/>
      <c r="V6" s="76"/>
      <c r="W6" s="76"/>
      <c r="X6" s="76"/>
      <c r="Y6" s="76"/>
      <c r="Z6" s="76"/>
      <c r="AA6" s="76"/>
    </row>
    <row r="7" spans="2:27" ht="32.25" customHeight="1">
      <c r="B7" s="109" t="s">
        <v>285</v>
      </c>
      <c r="C7" s="110"/>
      <c r="D7" s="68">
        <v>40</v>
      </c>
      <c r="E7" s="68">
        <v>27</v>
      </c>
      <c r="F7" s="111">
        <f>E7+D7</f>
        <v>67</v>
      </c>
      <c r="G7" s="112" t="s">
        <v>286</v>
      </c>
      <c r="I7" s="109" t="s">
        <v>285</v>
      </c>
      <c r="J7" s="113"/>
      <c r="K7" s="68">
        <v>52</v>
      </c>
      <c r="L7" s="68">
        <v>14</v>
      </c>
      <c r="M7" s="114">
        <f>K7+L7</f>
        <v>66</v>
      </c>
      <c r="N7" s="112" t="s">
        <v>286</v>
      </c>
      <c r="P7" s="109" t="s">
        <v>285</v>
      </c>
      <c r="Q7" s="113"/>
      <c r="R7" s="115">
        <v>32</v>
      </c>
      <c r="S7" s="115">
        <v>19</v>
      </c>
      <c r="T7" s="114">
        <v>51</v>
      </c>
      <c r="U7" s="115">
        <v>11</v>
      </c>
      <c r="V7" s="115">
        <v>8</v>
      </c>
      <c r="W7" s="114">
        <v>19</v>
      </c>
      <c r="X7" s="115">
        <v>13</v>
      </c>
      <c r="Y7" s="115">
        <v>8</v>
      </c>
      <c r="Z7" s="111">
        <v>21</v>
      </c>
      <c r="AA7" s="112" t="s">
        <v>286</v>
      </c>
    </row>
    <row r="8" spans="2:27" ht="32.25" customHeight="1">
      <c r="B8" s="109" t="s">
        <v>287</v>
      </c>
      <c r="C8" s="110" t="s">
        <v>288</v>
      </c>
      <c r="D8" s="68">
        <v>6029</v>
      </c>
      <c r="E8" s="68">
        <v>1590</v>
      </c>
      <c r="F8" s="111">
        <f t="shared" ref="F8:F25" si="0">E8+D8</f>
        <v>7619</v>
      </c>
      <c r="G8" s="112" t="s">
        <v>289</v>
      </c>
      <c r="I8" s="109" t="s">
        <v>287</v>
      </c>
      <c r="J8" s="113" t="s">
        <v>288</v>
      </c>
      <c r="K8" s="68">
        <v>2947</v>
      </c>
      <c r="L8" s="68">
        <v>757</v>
      </c>
      <c r="M8" s="114">
        <f t="shared" ref="M8:M48" si="1">K8+L8</f>
        <v>3704</v>
      </c>
      <c r="N8" s="112" t="s">
        <v>289</v>
      </c>
      <c r="P8" s="109" t="s">
        <v>287</v>
      </c>
      <c r="Q8" s="113" t="s">
        <v>288</v>
      </c>
      <c r="R8" s="115">
        <v>7244</v>
      </c>
      <c r="S8" s="115">
        <v>1992</v>
      </c>
      <c r="T8" s="114">
        <v>9236</v>
      </c>
      <c r="U8" s="115">
        <v>3010</v>
      </c>
      <c r="V8" s="115">
        <v>732</v>
      </c>
      <c r="W8" s="114">
        <v>3742</v>
      </c>
      <c r="X8" s="115">
        <v>1313</v>
      </c>
      <c r="Y8" s="115">
        <v>459</v>
      </c>
      <c r="Z8" s="111">
        <v>1772</v>
      </c>
      <c r="AA8" s="112" t="s">
        <v>289</v>
      </c>
    </row>
    <row r="9" spans="2:27" ht="32.25" customHeight="1">
      <c r="B9" s="109" t="s">
        <v>290</v>
      </c>
      <c r="C9" s="110" t="s">
        <v>291</v>
      </c>
      <c r="D9" s="68">
        <v>0</v>
      </c>
      <c r="E9" s="68">
        <v>0</v>
      </c>
      <c r="F9" s="111">
        <f t="shared" si="0"/>
        <v>0</v>
      </c>
      <c r="G9" s="112" t="s">
        <v>292</v>
      </c>
      <c r="I9" s="109" t="s">
        <v>290</v>
      </c>
      <c r="J9" s="113" t="s">
        <v>291</v>
      </c>
      <c r="K9" s="68">
        <v>2</v>
      </c>
      <c r="L9" s="68">
        <v>0</v>
      </c>
      <c r="M9" s="114">
        <f t="shared" si="1"/>
        <v>2</v>
      </c>
      <c r="N9" s="112" t="s">
        <v>292</v>
      </c>
      <c r="P9" s="109" t="s">
        <v>290</v>
      </c>
      <c r="Q9" s="113" t="s">
        <v>291</v>
      </c>
      <c r="R9" s="115">
        <v>0</v>
      </c>
      <c r="S9" s="115">
        <v>0</v>
      </c>
      <c r="T9" s="114">
        <v>0</v>
      </c>
      <c r="U9" s="115">
        <v>0</v>
      </c>
      <c r="V9" s="115">
        <v>0</v>
      </c>
      <c r="W9" s="114">
        <v>0</v>
      </c>
      <c r="X9" s="115">
        <v>0</v>
      </c>
      <c r="Y9" s="115">
        <v>0</v>
      </c>
      <c r="Z9" s="111">
        <v>0</v>
      </c>
      <c r="AA9" s="112" t="s">
        <v>292</v>
      </c>
    </row>
    <row r="10" spans="2:27" ht="32.25" customHeight="1">
      <c r="B10" s="109" t="s">
        <v>293</v>
      </c>
      <c r="C10" s="110" t="s">
        <v>294</v>
      </c>
      <c r="D10" s="68">
        <v>0</v>
      </c>
      <c r="E10" s="68">
        <v>0</v>
      </c>
      <c r="F10" s="111">
        <f t="shared" si="0"/>
        <v>0</v>
      </c>
      <c r="G10" s="112" t="s">
        <v>295</v>
      </c>
      <c r="I10" s="109" t="s">
        <v>293</v>
      </c>
      <c r="J10" s="113" t="s">
        <v>294</v>
      </c>
      <c r="K10" s="68">
        <v>2</v>
      </c>
      <c r="L10" s="68">
        <v>0</v>
      </c>
      <c r="M10" s="114">
        <f t="shared" si="1"/>
        <v>2</v>
      </c>
      <c r="N10" s="112" t="s">
        <v>295</v>
      </c>
      <c r="P10" s="109" t="s">
        <v>293</v>
      </c>
      <c r="Q10" s="113" t="s">
        <v>294</v>
      </c>
      <c r="R10" s="115">
        <v>0</v>
      </c>
      <c r="S10" s="115">
        <v>0</v>
      </c>
      <c r="T10" s="114">
        <v>0</v>
      </c>
      <c r="U10" s="115">
        <v>0</v>
      </c>
      <c r="V10" s="115">
        <v>0</v>
      </c>
      <c r="W10" s="114">
        <v>0</v>
      </c>
      <c r="X10" s="115">
        <v>0</v>
      </c>
      <c r="Y10" s="115">
        <v>0</v>
      </c>
      <c r="Z10" s="111">
        <v>0</v>
      </c>
      <c r="AA10" s="112" t="s">
        <v>295</v>
      </c>
    </row>
    <row r="11" spans="2:27" ht="32.25" customHeight="1">
      <c r="B11" s="109" t="s">
        <v>121</v>
      </c>
      <c r="C11" s="110" t="s">
        <v>296</v>
      </c>
      <c r="D11" s="68">
        <v>270</v>
      </c>
      <c r="E11" s="68">
        <v>214</v>
      </c>
      <c r="F11" s="111">
        <f t="shared" si="0"/>
        <v>484</v>
      </c>
      <c r="G11" s="112" t="s">
        <v>124</v>
      </c>
      <c r="I11" s="109" t="s">
        <v>121</v>
      </c>
      <c r="J11" s="113" t="s">
        <v>296</v>
      </c>
      <c r="K11" s="68">
        <v>52</v>
      </c>
      <c r="L11" s="68">
        <v>46</v>
      </c>
      <c r="M11" s="114">
        <f t="shared" si="1"/>
        <v>98</v>
      </c>
      <c r="N11" s="112" t="s">
        <v>124</v>
      </c>
      <c r="P11" s="109" t="s">
        <v>121</v>
      </c>
      <c r="Q11" s="113" t="s">
        <v>296</v>
      </c>
      <c r="R11" s="115">
        <v>122</v>
      </c>
      <c r="S11" s="115">
        <v>65</v>
      </c>
      <c r="T11" s="114">
        <v>187</v>
      </c>
      <c r="U11" s="115">
        <v>29</v>
      </c>
      <c r="V11" s="115">
        <v>21</v>
      </c>
      <c r="W11" s="114">
        <v>50</v>
      </c>
      <c r="X11" s="115">
        <v>18</v>
      </c>
      <c r="Y11" s="115">
        <v>17</v>
      </c>
      <c r="Z11" s="111">
        <v>35</v>
      </c>
      <c r="AA11" s="112" t="s">
        <v>124</v>
      </c>
    </row>
    <row r="12" spans="2:27" ht="32.25" customHeight="1">
      <c r="B12" s="109" t="s">
        <v>297</v>
      </c>
      <c r="C12" s="110" t="s">
        <v>298</v>
      </c>
      <c r="D12" s="68">
        <v>237</v>
      </c>
      <c r="E12" s="68">
        <v>200</v>
      </c>
      <c r="F12" s="111">
        <f t="shared" si="0"/>
        <v>437</v>
      </c>
      <c r="G12" s="112" t="s">
        <v>299</v>
      </c>
      <c r="I12" s="109" t="s">
        <v>297</v>
      </c>
      <c r="J12" s="113" t="s">
        <v>298</v>
      </c>
      <c r="K12" s="68">
        <v>118</v>
      </c>
      <c r="L12" s="68">
        <v>84</v>
      </c>
      <c r="M12" s="114">
        <f t="shared" si="1"/>
        <v>202</v>
      </c>
      <c r="N12" s="112" t="s">
        <v>299</v>
      </c>
      <c r="P12" s="109" t="s">
        <v>297</v>
      </c>
      <c r="Q12" s="113" t="s">
        <v>298</v>
      </c>
      <c r="R12" s="115">
        <v>341</v>
      </c>
      <c r="S12" s="115">
        <v>175</v>
      </c>
      <c r="T12" s="114">
        <v>516</v>
      </c>
      <c r="U12" s="115">
        <v>124</v>
      </c>
      <c r="V12" s="115">
        <v>61</v>
      </c>
      <c r="W12" s="114">
        <v>185</v>
      </c>
      <c r="X12" s="115">
        <v>56</v>
      </c>
      <c r="Y12" s="115">
        <v>42</v>
      </c>
      <c r="Z12" s="111">
        <v>98</v>
      </c>
      <c r="AA12" s="112" t="s">
        <v>299</v>
      </c>
    </row>
    <row r="13" spans="2:27" ht="32.25" customHeight="1">
      <c r="B13" s="109" t="s">
        <v>300</v>
      </c>
      <c r="C13" s="110" t="s">
        <v>301</v>
      </c>
      <c r="D13" s="68">
        <v>0</v>
      </c>
      <c r="E13" s="68">
        <v>0</v>
      </c>
      <c r="F13" s="111">
        <f t="shared" si="0"/>
        <v>0</v>
      </c>
      <c r="G13" s="112" t="s">
        <v>302</v>
      </c>
      <c r="I13" s="109" t="s">
        <v>300</v>
      </c>
      <c r="J13" s="113" t="s">
        <v>301</v>
      </c>
      <c r="K13" s="68">
        <v>0</v>
      </c>
      <c r="L13" s="68">
        <v>0</v>
      </c>
      <c r="M13" s="114">
        <f t="shared" si="1"/>
        <v>0</v>
      </c>
      <c r="N13" s="112" t="s">
        <v>302</v>
      </c>
      <c r="P13" s="109" t="s">
        <v>300</v>
      </c>
      <c r="Q13" s="113" t="s">
        <v>301</v>
      </c>
      <c r="R13" s="115">
        <v>0</v>
      </c>
      <c r="S13" s="115">
        <v>0</v>
      </c>
      <c r="T13" s="114">
        <v>0</v>
      </c>
      <c r="U13" s="115">
        <v>0</v>
      </c>
      <c r="V13" s="115">
        <v>0</v>
      </c>
      <c r="W13" s="114">
        <v>0</v>
      </c>
      <c r="X13" s="115">
        <v>0</v>
      </c>
      <c r="Y13" s="115">
        <v>0</v>
      </c>
      <c r="Z13" s="111">
        <v>0</v>
      </c>
      <c r="AA13" s="112" t="s">
        <v>302</v>
      </c>
    </row>
    <row r="14" spans="2:27" ht="32.25" customHeight="1">
      <c r="B14" s="109" t="s">
        <v>303</v>
      </c>
      <c r="C14" s="110" t="s">
        <v>304</v>
      </c>
      <c r="D14" s="68">
        <v>53</v>
      </c>
      <c r="E14" s="68">
        <v>93</v>
      </c>
      <c r="F14" s="111">
        <f t="shared" si="0"/>
        <v>146</v>
      </c>
      <c r="G14" s="112" t="s">
        <v>305</v>
      </c>
      <c r="I14" s="109" t="s">
        <v>303</v>
      </c>
      <c r="J14" s="113" t="s">
        <v>304</v>
      </c>
      <c r="K14" s="68">
        <v>21</v>
      </c>
      <c r="L14" s="68">
        <v>30</v>
      </c>
      <c r="M14" s="114">
        <f t="shared" si="1"/>
        <v>51</v>
      </c>
      <c r="N14" s="112" t="s">
        <v>305</v>
      </c>
      <c r="P14" s="109" t="s">
        <v>303</v>
      </c>
      <c r="Q14" s="113" t="s">
        <v>304</v>
      </c>
      <c r="R14" s="115">
        <v>56</v>
      </c>
      <c r="S14" s="115">
        <v>62</v>
      </c>
      <c r="T14" s="114">
        <v>118</v>
      </c>
      <c r="U14" s="115">
        <v>20</v>
      </c>
      <c r="V14" s="115">
        <v>29</v>
      </c>
      <c r="W14" s="114">
        <v>49</v>
      </c>
      <c r="X14" s="115">
        <v>14</v>
      </c>
      <c r="Y14" s="115">
        <v>26</v>
      </c>
      <c r="Z14" s="111">
        <v>40</v>
      </c>
      <c r="AA14" s="112" t="s">
        <v>305</v>
      </c>
    </row>
    <row r="15" spans="2:27" ht="32.25" customHeight="1">
      <c r="B15" s="109" t="s">
        <v>306</v>
      </c>
      <c r="C15" s="110" t="s">
        <v>307</v>
      </c>
      <c r="D15" s="115">
        <v>0</v>
      </c>
      <c r="E15" s="115">
        <v>0</v>
      </c>
      <c r="F15" s="111">
        <f t="shared" si="0"/>
        <v>0</v>
      </c>
      <c r="G15" s="112" t="s">
        <v>308</v>
      </c>
      <c r="I15" s="109" t="s">
        <v>306</v>
      </c>
      <c r="J15" s="113" t="s">
        <v>307</v>
      </c>
      <c r="K15" s="115">
        <v>0</v>
      </c>
      <c r="L15" s="115">
        <v>0</v>
      </c>
      <c r="M15" s="114">
        <f t="shared" si="1"/>
        <v>0</v>
      </c>
      <c r="N15" s="112" t="s">
        <v>308</v>
      </c>
      <c r="P15" s="109" t="s">
        <v>306</v>
      </c>
      <c r="Q15" s="113" t="s">
        <v>307</v>
      </c>
      <c r="R15" s="115">
        <v>0</v>
      </c>
      <c r="S15" s="115">
        <v>0</v>
      </c>
      <c r="T15" s="114">
        <v>0</v>
      </c>
      <c r="U15" s="115">
        <v>0</v>
      </c>
      <c r="V15" s="115">
        <v>0</v>
      </c>
      <c r="W15" s="114">
        <v>0</v>
      </c>
      <c r="X15" s="115">
        <v>0</v>
      </c>
      <c r="Y15" s="115">
        <v>0</v>
      </c>
      <c r="Z15" s="111">
        <v>0</v>
      </c>
      <c r="AA15" s="112" t="s">
        <v>308</v>
      </c>
    </row>
    <row r="16" spans="2:27" ht="32.25" customHeight="1">
      <c r="B16" s="109" t="s">
        <v>309</v>
      </c>
      <c r="C16" s="110" t="s">
        <v>310</v>
      </c>
      <c r="D16" s="68">
        <v>9</v>
      </c>
      <c r="E16" s="68">
        <v>11</v>
      </c>
      <c r="F16" s="111">
        <f t="shared" si="0"/>
        <v>20</v>
      </c>
      <c r="G16" s="112" t="s">
        <v>311</v>
      </c>
      <c r="I16" s="109" t="s">
        <v>309</v>
      </c>
      <c r="J16" s="113" t="s">
        <v>310</v>
      </c>
      <c r="K16" s="68">
        <v>0</v>
      </c>
      <c r="L16" s="68">
        <v>4</v>
      </c>
      <c r="M16" s="114">
        <f t="shared" si="1"/>
        <v>4</v>
      </c>
      <c r="N16" s="112" t="s">
        <v>311</v>
      </c>
      <c r="P16" s="109" t="s">
        <v>309</v>
      </c>
      <c r="Q16" s="113" t="s">
        <v>310</v>
      </c>
      <c r="R16" s="115">
        <v>73</v>
      </c>
      <c r="S16" s="115">
        <v>43</v>
      </c>
      <c r="T16" s="114">
        <v>116</v>
      </c>
      <c r="U16" s="115">
        <v>10</v>
      </c>
      <c r="V16" s="115">
        <v>5</v>
      </c>
      <c r="W16" s="114">
        <v>15</v>
      </c>
      <c r="X16" s="115">
        <v>0</v>
      </c>
      <c r="Y16" s="115">
        <v>3</v>
      </c>
      <c r="Z16" s="111">
        <v>3</v>
      </c>
      <c r="AA16" s="112" t="s">
        <v>311</v>
      </c>
    </row>
    <row r="17" spans="2:27" ht="32.25" customHeight="1">
      <c r="B17" s="109" t="s">
        <v>312</v>
      </c>
      <c r="C17" s="110" t="s">
        <v>313</v>
      </c>
      <c r="D17" s="68">
        <v>2</v>
      </c>
      <c r="E17" s="68">
        <v>0</v>
      </c>
      <c r="F17" s="111">
        <f t="shared" si="0"/>
        <v>2</v>
      </c>
      <c r="G17" s="112" t="s">
        <v>314</v>
      </c>
      <c r="I17" s="109" t="s">
        <v>312</v>
      </c>
      <c r="J17" s="113" t="s">
        <v>313</v>
      </c>
      <c r="K17" s="68">
        <v>4</v>
      </c>
      <c r="L17" s="68">
        <v>0</v>
      </c>
      <c r="M17" s="114">
        <f t="shared" si="1"/>
        <v>4</v>
      </c>
      <c r="N17" s="112" t="s">
        <v>314</v>
      </c>
      <c r="P17" s="109" t="s">
        <v>312</v>
      </c>
      <c r="Q17" s="113" t="s">
        <v>313</v>
      </c>
      <c r="R17" s="115">
        <v>2</v>
      </c>
      <c r="S17" s="115">
        <v>0</v>
      </c>
      <c r="T17" s="114">
        <v>2</v>
      </c>
      <c r="U17" s="115">
        <v>1</v>
      </c>
      <c r="V17" s="115">
        <v>0</v>
      </c>
      <c r="W17" s="114">
        <v>1</v>
      </c>
      <c r="X17" s="115">
        <v>0</v>
      </c>
      <c r="Y17" s="115">
        <v>0</v>
      </c>
      <c r="Z17" s="111">
        <v>0</v>
      </c>
      <c r="AA17" s="112" t="s">
        <v>314</v>
      </c>
    </row>
    <row r="18" spans="2:27" ht="32.25" customHeight="1">
      <c r="B18" s="76" t="s">
        <v>315</v>
      </c>
      <c r="C18" s="76"/>
      <c r="D18" s="76"/>
      <c r="E18" s="76"/>
      <c r="F18" s="76"/>
      <c r="G18" s="76"/>
      <c r="I18" s="108" t="s">
        <v>315</v>
      </c>
      <c r="J18" s="108"/>
      <c r="K18" s="108"/>
      <c r="L18" s="108"/>
      <c r="M18" s="108"/>
      <c r="N18" s="108"/>
      <c r="P18" s="76" t="s">
        <v>315</v>
      </c>
      <c r="Q18" s="76"/>
      <c r="R18" s="76"/>
      <c r="S18" s="76"/>
      <c r="T18" s="76"/>
      <c r="U18" s="76"/>
      <c r="V18" s="76"/>
      <c r="W18" s="76"/>
      <c r="X18" s="76"/>
      <c r="Y18" s="76"/>
      <c r="Z18" s="76"/>
      <c r="AA18" s="76"/>
    </row>
    <row r="19" spans="2:27" ht="32.25" customHeight="1">
      <c r="B19" s="109" t="s">
        <v>316</v>
      </c>
      <c r="C19" s="110" t="s">
        <v>317</v>
      </c>
      <c r="D19" s="68">
        <v>6</v>
      </c>
      <c r="E19" s="68">
        <v>0</v>
      </c>
      <c r="F19" s="111">
        <f t="shared" si="0"/>
        <v>6</v>
      </c>
      <c r="G19" s="112" t="s">
        <v>318</v>
      </c>
      <c r="I19" s="109" t="s">
        <v>316</v>
      </c>
      <c r="J19" s="113" t="s">
        <v>317</v>
      </c>
      <c r="K19" s="68">
        <v>34</v>
      </c>
      <c r="L19" s="68">
        <v>3</v>
      </c>
      <c r="M19" s="114">
        <f t="shared" si="1"/>
        <v>37</v>
      </c>
      <c r="N19" s="112" t="s">
        <v>318</v>
      </c>
      <c r="P19" s="109" t="s">
        <v>316</v>
      </c>
      <c r="Q19" s="113" t="s">
        <v>317</v>
      </c>
      <c r="R19" s="115">
        <v>21</v>
      </c>
      <c r="S19" s="115">
        <v>15</v>
      </c>
      <c r="T19" s="114">
        <v>36</v>
      </c>
      <c r="U19" s="115">
        <v>7</v>
      </c>
      <c r="V19" s="115">
        <v>6</v>
      </c>
      <c r="W19" s="114">
        <v>13</v>
      </c>
      <c r="X19" s="115">
        <v>148</v>
      </c>
      <c r="Y19" s="115">
        <v>5</v>
      </c>
      <c r="Z19" s="111">
        <v>153</v>
      </c>
      <c r="AA19" s="112" t="s">
        <v>318</v>
      </c>
    </row>
    <row r="20" spans="2:27" ht="32.25" customHeight="1">
      <c r="B20" s="109" t="s">
        <v>319</v>
      </c>
      <c r="C20" s="110" t="s">
        <v>320</v>
      </c>
      <c r="D20" s="68">
        <v>632</v>
      </c>
      <c r="E20" s="68">
        <v>386</v>
      </c>
      <c r="F20" s="111">
        <f t="shared" si="0"/>
        <v>1018</v>
      </c>
      <c r="G20" s="112" t="s">
        <v>321</v>
      </c>
      <c r="I20" s="109" t="s">
        <v>319</v>
      </c>
      <c r="J20" s="113" t="s">
        <v>320</v>
      </c>
      <c r="K20" s="68">
        <v>280</v>
      </c>
      <c r="L20" s="68">
        <v>248</v>
      </c>
      <c r="M20" s="114">
        <f t="shared" si="1"/>
        <v>528</v>
      </c>
      <c r="N20" s="112" t="s">
        <v>321</v>
      </c>
      <c r="P20" s="109" t="s">
        <v>319</v>
      </c>
      <c r="Q20" s="113" t="s">
        <v>320</v>
      </c>
      <c r="R20" s="115">
        <v>162</v>
      </c>
      <c r="S20" s="115">
        <v>121</v>
      </c>
      <c r="T20" s="114">
        <v>283</v>
      </c>
      <c r="U20" s="115">
        <v>117</v>
      </c>
      <c r="V20" s="115">
        <v>100</v>
      </c>
      <c r="W20" s="114">
        <v>217</v>
      </c>
      <c r="X20" s="115">
        <v>232</v>
      </c>
      <c r="Y20" s="115">
        <v>160</v>
      </c>
      <c r="Z20" s="111">
        <v>392</v>
      </c>
      <c r="AA20" s="112" t="s">
        <v>321</v>
      </c>
    </row>
    <row r="21" spans="2:27" ht="32.25" customHeight="1">
      <c r="B21" s="109" t="s">
        <v>322</v>
      </c>
      <c r="C21" s="110" t="s">
        <v>323</v>
      </c>
      <c r="D21" s="68">
        <v>349</v>
      </c>
      <c r="E21" s="68">
        <v>185</v>
      </c>
      <c r="F21" s="111">
        <f t="shared" si="0"/>
        <v>534</v>
      </c>
      <c r="G21" s="112" t="s">
        <v>324</v>
      </c>
      <c r="I21" s="109" t="s">
        <v>322</v>
      </c>
      <c r="J21" s="113" t="s">
        <v>323</v>
      </c>
      <c r="K21" s="68">
        <v>322</v>
      </c>
      <c r="L21" s="68">
        <v>132</v>
      </c>
      <c r="M21" s="114">
        <f t="shared" si="1"/>
        <v>454</v>
      </c>
      <c r="N21" s="112" t="s">
        <v>324</v>
      </c>
      <c r="P21" s="109" t="s">
        <v>322</v>
      </c>
      <c r="Q21" s="113" t="s">
        <v>323</v>
      </c>
      <c r="R21" s="115">
        <v>433</v>
      </c>
      <c r="S21" s="115">
        <v>230</v>
      </c>
      <c r="T21" s="114">
        <v>663</v>
      </c>
      <c r="U21" s="115">
        <v>176</v>
      </c>
      <c r="V21" s="115">
        <v>82</v>
      </c>
      <c r="W21" s="114">
        <v>258</v>
      </c>
      <c r="X21" s="115">
        <v>141</v>
      </c>
      <c r="Y21" s="115">
        <v>65</v>
      </c>
      <c r="Z21" s="111">
        <v>206</v>
      </c>
      <c r="AA21" s="112" t="s">
        <v>324</v>
      </c>
    </row>
    <row r="22" spans="2:27" ht="32.25" customHeight="1">
      <c r="B22" s="109" t="s">
        <v>325</v>
      </c>
      <c r="C22" s="110" t="s">
        <v>326</v>
      </c>
      <c r="D22" s="68">
        <v>32</v>
      </c>
      <c r="E22" s="68">
        <v>10</v>
      </c>
      <c r="F22" s="111">
        <f t="shared" si="0"/>
        <v>42</v>
      </c>
      <c r="G22" s="112" t="s">
        <v>327</v>
      </c>
      <c r="I22" s="109" t="s">
        <v>325</v>
      </c>
      <c r="J22" s="113" t="s">
        <v>326</v>
      </c>
      <c r="K22" s="68">
        <v>13</v>
      </c>
      <c r="L22" s="68">
        <v>8</v>
      </c>
      <c r="M22" s="114">
        <f t="shared" si="1"/>
        <v>21</v>
      </c>
      <c r="N22" s="112" t="s">
        <v>327</v>
      </c>
      <c r="P22" s="109" t="s">
        <v>325</v>
      </c>
      <c r="Q22" s="113" t="s">
        <v>326</v>
      </c>
      <c r="R22" s="115">
        <v>34</v>
      </c>
      <c r="S22" s="115">
        <v>17</v>
      </c>
      <c r="T22" s="114">
        <v>51</v>
      </c>
      <c r="U22" s="115">
        <v>7</v>
      </c>
      <c r="V22" s="115">
        <v>9</v>
      </c>
      <c r="W22" s="114">
        <v>16</v>
      </c>
      <c r="X22" s="115">
        <v>12</v>
      </c>
      <c r="Y22" s="115">
        <v>0</v>
      </c>
      <c r="Z22" s="111">
        <v>12</v>
      </c>
      <c r="AA22" s="112" t="s">
        <v>327</v>
      </c>
    </row>
    <row r="23" spans="2:27" ht="32.25" customHeight="1">
      <c r="B23" s="109" t="s">
        <v>328</v>
      </c>
      <c r="C23" s="110" t="s">
        <v>329</v>
      </c>
      <c r="D23" s="68">
        <v>31</v>
      </c>
      <c r="E23" s="68">
        <v>21</v>
      </c>
      <c r="F23" s="111">
        <f t="shared" si="0"/>
        <v>52</v>
      </c>
      <c r="G23" s="112" t="s">
        <v>330</v>
      </c>
      <c r="I23" s="109" t="s">
        <v>328</v>
      </c>
      <c r="J23" s="113" t="s">
        <v>329</v>
      </c>
      <c r="K23" s="68">
        <v>51</v>
      </c>
      <c r="L23" s="68">
        <v>36</v>
      </c>
      <c r="M23" s="114">
        <f t="shared" si="1"/>
        <v>87</v>
      </c>
      <c r="N23" s="112" t="s">
        <v>330</v>
      </c>
      <c r="P23" s="109" t="s">
        <v>328</v>
      </c>
      <c r="Q23" s="113" t="s">
        <v>329</v>
      </c>
      <c r="R23" s="115">
        <v>30</v>
      </c>
      <c r="S23" s="115">
        <v>23</v>
      </c>
      <c r="T23" s="114">
        <v>53</v>
      </c>
      <c r="U23" s="115">
        <v>7</v>
      </c>
      <c r="V23" s="115">
        <v>16</v>
      </c>
      <c r="W23" s="114">
        <v>23</v>
      </c>
      <c r="X23" s="115">
        <v>38</v>
      </c>
      <c r="Y23" s="115">
        <v>38</v>
      </c>
      <c r="Z23" s="111">
        <v>76</v>
      </c>
      <c r="AA23" s="112" t="s">
        <v>330</v>
      </c>
    </row>
    <row r="24" spans="2:27" ht="32.25" customHeight="1">
      <c r="B24" s="109" t="s">
        <v>331</v>
      </c>
      <c r="C24" s="110" t="s">
        <v>332</v>
      </c>
      <c r="D24" s="68">
        <v>226</v>
      </c>
      <c r="E24" s="68">
        <v>176</v>
      </c>
      <c r="F24" s="111">
        <f t="shared" si="0"/>
        <v>402</v>
      </c>
      <c r="G24" s="112" t="s">
        <v>333</v>
      </c>
      <c r="I24" s="109" t="s">
        <v>331</v>
      </c>
      <c r="J24" s="113" t="s">
        <v>332</v>
      </c>
      <c r="K24" s="68">
        <v>189</v>
      </c>
      <c r="L24" s="68">
        <v>130</v>
      </c>
      <c r="M24" s="114">
        <f t="shared" si="1"/>
        <v>319</v>
      </c>
      <c r="N24" s="112" t="s">
        <v>333</v>
      </c>
      <c r="P24" s="109" t="s">
        <v>331</v>
      </c>
      <c r="Q24" s="113" t="s">
        <v>332</v>
      </c>
      <c r="R24" s="115">
        <v>262</v>
      </c>
      <c r="S24" s="115">
        <v>172</v>
      </c>
      <c r="T24" s="114">
        <v>434</v>
      </c>
      <c r="U24" s="115">
        <v>99</v>
      </c>
      <c r="V24" s="115">
        <v>60</v>
      </c>
      <c r="W24" s="114">
        <v>159</v>
      </c>
      <c r="X24" s="115">
        <v>308</v>
      </c>
      <c r="Y24" s="115">
        <v>209</v>
      </c>
      <c r="Z24" s="111">
        <v>517</v>
      </c>
      <c r="AA24" s="112" t="s">
        <v>333</v>
      </c>
    </row>
    <row r="25" spans="2:27" ht="32.25" customHeight="1">
      <c r="B25" s="109" t="s">
        <v>334</v>
      </c>
      <c r="C25" s="110" t="s">
        <v>335</v>
      </c>
      <c r="D25" s="68">
        <v>17</v>
      </c>
      <c r="E25" s="68">
        <v>9</v>
      </c>
      <c r="F25" s="111">
        <f t="shared" si="0"/>
        <v>26</v>
      </c>
      <c r="G25" s="112" t="s">
        <v>336</v>
      </c>
      <c r="I25" s="109" t="s">
        <v>334</v>
      </c>
      <c r="J25" s="113" t="s">
        <v>335</v>
      </c>
      <c r="K25" s="68">
        <v>9</v>
      </c>
      <c r="L25" s="68">
        <v>3</v>
      </c>
      <c r="M25" s="114">
        <f t="shared" si="1"/>
        <v>12</v>
      </c>
      <c r="N25" s="112" t="s">
        <v>336</v>
      </c>
      <c r="P25" s="109" t="s">
        <v>334</v>
      </c>
      <c r="Q25" s="113" t="s">
        <v>335</v>
      </c>
      <c r="R25" s="115">
        <v>31</v>
      </c>
      <c r="S25" s="115">
        <v>3</v>
      </c>
      <c r="T25" s="114">
        <v>34</v>
      </c>
      <c r="U25" s="115">
        <v>10</v>
      </c>
      <c r="V25" s="115">
        <v>4</v>
      </c>
      <c r="W25" s="114">
        <v>14</v>
      </c>
      <c r="X25" s="115">
        <v>13</v>
      </c>
      <c r="Y25" s="115">
        <v>3</v>
      </c>
      <c r="Z25" s="111">
        <v>16</v>
      </c>
      <c r="AA25" s="112" t="s">
        <v>336</v>
      </c>
    </row>
    <row r="26" spans="2:27" ht="32.25" customHeight="1">
      <c r="B26" s="76" t="s">
        <v>337</v>
      </c>
      <c r="C26" s="76"/>
      <c r="D26" s="76"/>
      <c r="E26" s="76"/>
      <c r="F26" s="76"/>
      <c r="G26" s="76"/>
      <c r="I26" s="108" t="s">
        <v>337</v>
      </c>
      <c r="J26" s="108"/>
      <c r="K26" s="108"/>
      <c r="L26" s="108"/>
      <c r="M26" s="108"/>
      <c r="N26" s="108"/>
      <c r="P26" s="76" t="s">
        <v>337</v>
      </c>
      <c r="Q26" s="76"/>
      <c r="R26" s="76"/>
      <c r="S26" s="76"/>
      <c r="T26" s="76"/>
      <c r="U26" s="76"/>
      <c r="V26" s="76"/>
      <c r="W26" s="76"/>
      <c r="X26" s="76"/>
      <c r="Y26" s="76"/>
      <c r="Z26" s="76"/>
      <c r="AA26" s="76"/>
    </row>
    <row r="27" spans="2:27" ht="32.25" customHeight="1">
      <c r="B27" s="109" t="s">
        <v>338</v>
      </c>
      <c r="C27" s="110" t="s">
        <v>339</v>
      </c>
      <c r="D27" s="68">
        <v>29</v>
      </c>
      <c r="E27" s="68">
        <v>8</v>
      </c>
      <c r="F27" s="111">
        <f t="shared" ref="F27:F48" si="2">D27+E27</f>
        <v>37</v>
      </c>
      <c r="G27" s="112" t="s">
        <v>340</v>
      </c>
      <c r="I27" s="109" t="s">
        <v>338</v>
      </c>
      <c r="J27" s="113" t="s">
        <v>339</v>
      </c>
      <c r="K27" s="68">
        <v>25</v>
      </c>
      <c r="L27" s="68">
        <v>15</v>
      </c>
      <c r="M27" s="114">
        <f t="shared" si="1"/>
        <v>40</v>
      </c>
      <c r="N27" s="112" t="s">
        <v>340</v>
      </c>
      <c r="P27" s="109" t="s">
        <v>338</v>
      </c>
      <c r="Q27" s="113" t="s">
        <v>339</v>
      </c>
      <c r="R27" s="115">
        <v>27</v>
      </c>
      <c r="S27" s="115">
        <v>17</v>
      </c>
      <c r="T27" s="114">
        <v>44</v>
      </c>
      <c r="U27" s="115">
        <v>26</v>
      </c>
      <c r="V27" s="115">
        <v>7</v>
      </c>
      <c r="W27" s="114">
        <v>33</v>
      </c>
      <c r="X27" s="115">
        <v>25</v>
      </c>
      <c r="Y27" s="115">
        <v>12</v>
      </c>
      <c r="Z27" s="111">
        <v>37</v>
      </c>
      <c r="AA27" s="112" t="s">
        <v>340</v>
      </c>
    </row>
    <row r="28" spans="2:27" ht="32.25" customHeight="1">
      <c r="B28" s="109" t="s">
        <v>341</v>
      </c>
      <c r="C28" s="110" t="s">
        <v>342</v>
      </c>
      <c r="D28" s="68">
        <v>1</v>
      </c>
      <c r="E28" s="68">
        <v>0</v>
      </c>
      <c r="F28" s="111">
        <f t="shared" si="2"/>
        <v>1</v>
      </c>
      <c r="G28" s="112" t="s">
        <v>343</v>
      </c>
      <c r="I28" s="109" t="s">
        <v>341</v>
      </c>
      <c r="J28" s="113" t="s">
        <v>342</v>
      </c>
      <c r="K28" s="68">
        <v>2</v>
      </c>
      <c r="L28" s="68">
        <v>0</v>
      </c>
      <c r="M28" s="114">
        <f t="shared" si="1"/>
        <v>2</v>
      </c>
      <c r="N28" s="112" t="s">
        <v>343</v>
      </c>
      <c r="P28" s="109" t="s">
        <v>341</v>
      </c>
      <c r="Q28" s="113" t="s">
        <v>342</v>
      </c>
      <c r="R28" s="115">
        <v>3</v>
      </c>
      <c r="S28" s="115">
        <v>0</v>
      </c>
      <c r="T28" s="114">
        <v>3</v>
      </c>
      <c r="U28" s="115">
        <v>0</v>
      </c>
      <c r="V28" s="115">
        <v>0</v>
      </c>
      <c r="W28" s="114">
        <v>0</v>
      </c>
      <c r="X28" s="115">
        <v>2</v>
      </c>
      <c r="Y28" s="115">
        <v>0</v>
      </c>
      <c r="Z28" s="111">
        <v>2</v>
      </c>
      <c r="AA28" s="112" t="s">
        <v>343</v>
      </c>
    </row>
    <row r="29" spans="2:27" ht="32.25" customHeight="1">
      <c r="B29" s="109" t="s">
        <v>344</v>
      </c>
      <c r="C29" s="110" t="s">
        <v>345</v>
      </c>
      <c r="D29" s="68">
        <v>21</v>
      </c>
      <c r="E29" s="68">
        <v>9</v>
      </c>
      <c r="F29" s="111">
        <f t="shared" si="2"/>
        <v>30</v>
      </c>
      <c r="G29" s="112" t="s">
        <v>346</v>
      </c>
      <c r="I29" s="109" t="s">
        <v>344</v>
      </c>
      <c r="J29" s="113" t="s">
        <v>345</v>
      </c>
      <c r="K29" s="68">
        <v>2</v>
      </c>
      <c r="L29" s="68">
        <v>1</v>
      </c>
      <c r="M29" s="114">
        <f t="shared" si="1"/>
        <v>3</v>
      </c>
      <c r="N29" s="112" t="s">
        <v>346</v>
      </c>
      <c r="P29" s="109" t="s">
        <v>344</v>
      </c>
      <c r="Q29" s="113" t="s">
        <v>345</v>
      </c>
      <c r="R29" s="115">
        <v>2</v>
      </c>
      <c r="S29" s="115">
        <v>1</v>
      </c>
      <c r="T29" s="114">
        <v>3</v>
      </c>
      <c r="U29" s="115">
        <v>1</v>
      </c>
      <c r="V29" s="115">
        <v>1</v>
      </c>
      <c r="W29" s="114">
        <v>2</v>
      </c>
      <c r="X29" s="115">
        <v>13</v>
      </c>
      <c r="Y29" s="115">
        <v>8</v>
      </c>
      <c r="Z29" s="111">
        <v>21</v>
      </c>
      <c r="AA29" s="112" t="s">
        <v>346</v>
      </c>
    </row>
    <row r="30" spans="2:27" ht="32.25" customHeight="1">
      <c r="B30" s="109" t="s">
        <v>347</v>
      </c>
      <c r="C30" s="110" t="s">
        <v>348</v>
      </c>
      <c r="D30" s="68">
        <v>36</v>
      </c>
      <c r="E30" s="68">
        <v>22</v>
      </c>
      <c r="F30" s="111">
        <f t="shared" si="2"/>
        <v>58</v>
      </c>
      <c r="G30" s="112" t="s">
        <v>349</v>
      </c>
      <c r="I30" s="109" t="s">
        <v>347</v>
      </c>
      <c r="J30" s="113" t="s">
        <v>348</v>
      </c>
      <c r="K30" s="68">
        <v>14</v>
      </c>
      <c r="L30" s="68">
        <v>7</v>
      </c>
      <c r="M30" s="114">
        <f t="shared" si="1"/>
        <v>21</v>
      </c>
      <c r="N30" s="112" t="s">
        <v>349</v>
      </c>
      <c r="P30" s="109" t="s">
        <v>347</v>
      </c>
      <c r="Q30" s="113" t="s">
        <v>348</v>
      </c>
      <c r="R30" s="115">
        <v>11</v>
      </c>
      <c r="S30" s="115">
        <v>8</v>
      </c>
      <c r="T30" s="114">
        <v>19</v>
      </c>
      <c r="U30" s="115">
        <v>12</v>
      </c>
      <c r="V30" s="115">
        <v>2</v>
      </c>
      <c r="W30" s="114">
        <v>14</v>
      </c>
      <c r="X30" s="115">
        <v>21</v>
      </c>
      <c r="Y30" s="115">
        <v>5</v>
      </c>
      <c r="Z30" s="111">
        <v>26</v>
      </c>
      <c r="AA30" s="112" t="s">
        <v>349</v>
      </c>
    </row>
    <row r="31" spans="2:27" ht="32.25" customHeight="1">
      <c r="B31" s="109" t="s">
        <v>350</v>
      </c>
      <c r="C31" s="110" t="s">
        <v>351</v>
      </c>
      <c r="D31" s="68">
        <v>10</v>
      </c>
      <c r="E31" s="68">
        <v>3</v>
      </c>
      <c r="F31" s="111">
        <f t="shared" si="2"/>
        <v>13</v>
      </c>
      <c r="G31" s="112" t="s">
        <v>352</v>
      </c>
      <c r="I31" s="109" t="s">
        <v>350</v>
      </c>
      <c r="J31" s="113" t="s">
        <v>351</v>
      </c>
      <c r="K31" s="68">
        <v>8</v>
      </c>
      <c r="L31" s="68">
        <v>2</v>
      </c>
      <c r="M31" s="114">
        <f t="shared" si="1"/>
        <v>10</v>
      </c>
      <c r="N31" s="112" t="s">
        <v>352</v>
      </c>
      <c r="P31" s="109" t="s">
        <v>350</v>
      </c>
      <c r="Q31" s="113" t="s">
        <v>351</v>
      </c>
      <c r="R31" s="115">
        <v>20</v>
      </c>
      <c r="S31" s="115">
        <v>1</v>
      </c>
      <c r="T31" s="114">
        <v>21</v>
      </c>
      <c r="U31" s="115">
        <v>12</v>
      </c>
      <c r="V31" s="115">
        <v>3</v>
      </c>
      <c r="W31" s="114">
        <v>15</v>
      </c>
      <c r="X31" s="115">
        <v>2</v>
      </c>
      <c r="Y31" s="115">
        <v>0</v>
      </c>
      <c r="Z31" s="111">
        <v>2</v>
      </c>
      <c r="AA31" s="112" t="s">
        <v>352</v>
      </c>
    </row>
    <row r="32" spans="2:27" ht="32.25" customHeight="1">
      <c r="B32" s="76" t="s">
        <v>353</v>
      </c>
      <c r="C32" s="76"/>
      <c r="D32" s="76"/>
      <c r="E32" s="76"/>
      <c r="F32" s="76"/>
      <c r="G32" s="76"/>
      <c r="I32" s="108" t="s">
        <v>353</v>
      </c>
      <c r="J32" s="108"/>
      <c r="K32" s="108"/>
      <c r="L32" s="108"/>
      <c r="M32" s="108"/>
      <c r="N32" s="108"/>
      <c r="P32" s="76" t="s">
        <v>353</v>
      </c>
      <c r="Q32" s="76"/>
      <c r="R32" s="76"/>
      <c r="S32" s="76"/>
      <c r="T32" s="76"/>
      <c r="U32" s="76"/>
      <c r="V32" s="76"/>
      <c r="W32" s="76"/>
      <c r="X32" s="76"/>
      <c r="Y32" s="76"/>
      <c r="Z32" s="76"/>
      <c r="AA32" s="76"/>
    </row>
    <row r="33" spans="2:27" ht="32.25" customHeight="1">
      <c r="B33" s="109" t="s">
        <v>354</v>
      </c>
      <c r="C33" s="110" t="s">
        <v>355</v>
      </c>
      <c r="D33" s="116" t="s">
        <v>356</v>
      </c>
      <c r="E33" s="116" t="s">
        <v>357</v>
      </c>
      <c r="F33" s="111">
        <f t="shared" si="2"/>
        <v>2414</v>
      </c>
      <c r="G33" s="112" t="s">
        <v>358</v>
      </c>
      <c r="I33" s="109" t="s">
        <v>354</v>
      </c>
      <c r="J33" s="113" t="s">
        <v>355</v>
      </c>
      <c r="K33" s="68">
        <v>597</v>
      </c>
      <c r="L33" s="68">
        <v>157</v>
      </c>
      <c r="M33" s="114">
        <f t="shared" si="1"/>
        <v>754</v>
      </c>
      <c r="N33" s="112" t="s">
        <v>358</v>
      </c>
      <c r="P33" s="109" t="s">
        <v>354</v>
      </c>
      <c r="Q33" s="113" t="s">
        <v>355</v>
      </c>
      <c r="R33" s="115">
        <v>298</v>
      </c>
      <c r="S33" s="115">
        <v>141</v>
      </c>
      <c r="T33" s="114">
        <v>439</v>
      </c>
      <c r="U33" s="115">
        <v>39</v>
      </c>
      <c r="V33" s="115">
        <v>26</v>
      </c>
      <c r="W33" s="114">
        <v>65</v>
      </c>
      <c r="X33" s="115">
        <v>178</v>
      </c>
      <c r="Y33" s="115">
        <v>48</v>
      </c>
      <c r="Z33" s="111">
        <v>226</v>
      </c>
      <c r="AA33" s="112" t="s">
        <v>358</v>
      </c>
    </row>
    <row r="34" spans="2:27" ht="32.25" customHeight="1">
      <c r="B34" s="109" t="s">
        <v>359</v>
      </c>
      <c r="C34" s="110" t="s">
        <v>360</v>
      </c>
      <c r="D34" s="116" t="s">
        <v>361</v>
      </c>
      <c r="E34" s="116" t="s">
        <v>362</v>
      </c>
      <c r="F34" s="111">
        <f t="shared" si="2"/>
        <v>3000</v>
      </c>
      <c r="G34" s="112" t="s">
        <v>363</v>
      </c>
      <c r="I34" s="109" t="s">
        <v>359</v>
      </c>
      <c r="J34" s="113" t="s">
        <v>360</v>
      </c>
      <c r="K34" s="68">
        <v>1632</v>
      </c>
      <c r="L34" s="68">
        <v>230</v>
      </c>
      <c r="M34" s="114">
        <f t="shared" si="1"/>
        <v>1862</v>
      </c>
      <c r="N34" s="112" t="s">
        <v>363</v>
      </c>
      <c r="P34" s="109" t="s">
        <v>359</v>
      </c>
      <c r="Q34" s="113" t="s">
        <v>360</v>
      </c>
      <c r="R34" s="115">
        <v>2623</v>
      </c>
      <c r="S34" s="115">
        <v>258</v>
      </c>
      <c r="T34" s="114">
        <v>2881</v>
      </c>
      <c r="U34" s="115">
        <v>828</v>
      </c>
      <c r="V34" s="115">
        <v>87</v>
      </c>
      <c r="W34" s="114">
        <v>915</v>
      </c>
      <c r="X34" s="115">
        <v>851</v>
      </c>
      <c r="Y34" s="115">
        <v>163</v>
      </c>
      <c r="Z34" s="111">
        <v>1014</v>
      </c>
      <c r="AA34" s="112" t="s">
        <v>363</v>
      </c>
    </row>
    <row r="35" spans="2:27" ht="32.25" customHeight="1">
      <c r="B35" s="109" t="s">
        <v>364</v>
      </c>
      <c r="C35" s="110" t="s">
        <v>365</v>
      </c>
      <c r="D35" s="68">
        <v>0</v>
      </c>
      <c r="E35" s="68">
        <v>0</v>
      </c>
      <c r="F35" s="111">
        <f t="shared" si="2"/>
        <v>0</v>
      </c>
      <c r="G35" s="112" t="s">
        <v>366</v>
      </c>
      <c r="I35" s="109" t="s">
        <v>364</v>
      </c>
      <c r="J35" s="113" t="s">
        <v>365</v>
      </c>
      <c r="K35" s="68">
        <v>0</v>
      </c>
      <c r="L35" s="68">
        <v>0</v>
      </c>
      <c r="M35" s="114">
        <f t="shared" si="1"/>
        <v>0</v>
      </c>
      <c r="N35" s="112" t="s">
        <v>366</v>
      </c>
      <c r="P35" s="109" t="s">
        <v>364</v>
      </c>
      <c r="Q35" s="113" t="s">
        <v>365</v>
      </c>
      <c r="R35" s="115">
        <v>0</v>
      </c>
      <c r="S35" s="115">
        <v>0</v>
      </c>
      <c r="T35" s="114">
        <v>0</v>
      </c>
      <c r="U35" s="115">
        <v>0</v>
      </c>
      <c r="V35" s="115">
        <v>0</v>
      </c>
      <c r="W35" s="114">
        <v>0</v>
      </c>
      <c r="X35" s="115">
        <v>0</v>
      </c>
      <c r="Y35" s="115">
        <v>0</v>
      </c>
      <c r="Z35" s="111">
        <v>0</v>
      </c>
      <c r="AA35" s="112" t="s">
        <v>366</v>
      </c>
    </row>
    <row r="36" spans="2:27" ht="32.25" customHeight="1">
      <c r="B36" s="76" t="s">
        <v>367</v>
      </c>
      <c r="C36" s="76"/>
      <c r="D36" s="76"/>
      <c r="E36" s="76"/>
      <c r="F36" s="76"/>
      <c r="G36" s="76"/>
      <c r="I36" s="108" t="s">
        <v>367</v>
      </c>
      <c r="J36" s="108"/>
      <c r="K36" s="108"/>
      <c r="L36" s="108"/>
      <c r="M36" s="108"/>
      <c r="N36" s="108"/>
      <c r="P36" s="76" t="s">
        <v>367</v>
      </c>
      <c r="Q36" s="76"/>
      <c r="R36" s="76"/>
      <c r="S36" s="76"/>
      <c r="T36" s="76"/>
      <c r="U36" s="76"/>
      <c r="V36" s="76"/>
      <c r="W36" s="76"/>
      <c r="X36" s="76"/>
      <c r="Y36" s="76"/>
      <c r="Z36" s="76"/>
      <c r="AA36" s="76"/>
    </row>
    <row r="37" spans="2:27" ht="32.25" customHeight="1">
      <c r="B37" s="109" t="s">
        <v>368</v>
      </c>
      <c r="C37" s="110" t="s">
        <v>369</v>
      </c>
      <c r="D37" s="68">
        <v>42</v>
      </c>
      <c r="E37" s="68">
        <v>14</v>
      </c>
      <c r="F37" s="111">
        <f t="shared" si="2"/>
        <v>56</v>
      </c>
      <c r="G37" s="112" t="s">
        <v>370</v>
      </c>
      <c r="I37" s="109" t="s">
        <v>368</v>
      </c>
      <c r="J37" s="113" t="s">
        <v>369</v>
      </c>
      <c r="K37" s="68">
        <v>49</v>
      </c>
      <c r="L37" s="68">
        <v>13</v>
      </c>
      <c r="M37" s="114">
        <f t="shared" si="1"/>
        <v>62</v>
      </c>
      <c r="N37" s="112" t="s">
        <v>370</v>
      </c>
      <c r="P37" s="109" t="s">
        <v>368</v>
      </c>
      <c r="Q37" s="113" t="s">
        <v>369</v>
      </c>
      <c r="R37" s="115">
        <v>96</v>
      </c>
      <c r="S37" s="115">
        <v>36</v>
      </c>
      <c r="T37" s="114">
        <v>132</v>
      </c>
      <c r="U37" s="115">
        <v>38</v>
      </c>
      <c r="V37" s="115">
        <v>13</v>
      </c>
      <c r="W37" s="114">
        <v>51</v>
      </c>
      <c r="X37" s="115">
        <v>34</v>
      </c>
      <c r="Y37" s="115">
        <v>13</v>
      </c>
      <c r="Z37" s="111">
        <v>47</v>
      </c>
      <c r="AA37" s="112" t="s">
        <v>370</v>
      </c>
    </row>
    <row r="38" spans="2:27" ht="32.25" customHeight="1">
      <c r="B38" s="109" t="s">
        <v>371</v>
      </c>
      <c r="C38" s="110" t="s">
        <v>372</v>
      </c>
      <c r="D38" s="68">
        <v>0</v>
      </c>
      <c r="E38" s="68">
        <v>0</v>
      </c>
      <c r="F38" s="111">
        <f t="shared" si="2"/>
        <v>0</v>
      </c>
      <c r="G38" s="112" t="s">
        <v>373</v>
      </c>
      <c r="I38" s="109" t="s">
        <v>371</v>
      </c>
      <c r="J38" s="113" t="s">
        <v>372</v>
      </c>
      <c r="K38" s="68">
        <v>0</v>
      </c>
      <c r="L38" s="68">
        <v>0</v>
      </c>
      <c r="M38" s="114">
        <f t="shared" si="1"/>
        <v>0</v>
      </c>
      <c r="N38" s="112" t="s">
        <v>373</v>
      </c>
      <c r="P38" s="109" t="s">
        <v>371</v>
      </c>
      <c r="Q38" s="113" t="s">
        <v>372</v>
      </c>
      <c r="R38" s="115">
        <v>0</v>
      </c>
      <c r="S38" s="115">
        <v>0</v>
      </c>
      <c r="T38" s="114">
        <v>0</v>
      </c>
      <c r="U38" s="115">
        <v>0</v>
      </c>
      <c r="V38" s="115">
        <v>0</v>
      </c>
      <c r="W38" s="114">
        <v>0</v>
      </c>
      <c r="X38" s="115">
        <v>0</v>
      </c>
      <c r="Y38" s="115">
        <v>0</v>
      </c>
      <c r="Z38" s="111">
        <v>0</v>
      </c>
      <c r="AA38" s="112" t="s">
        <v>373</v>
      </c>
    </row>
    <row r="39" spans="2:27" ht="32.25" customHeight="1">
      <c r="B39" s="109" t="s">
        <v>374</v>
      </c>
      <c r="C39" s="110" t="s">
        <v>375</v>
      </c>
      <c r="D39" s="68">
        <v>2</v>
      </c>
      <c r="E39" s="68">
        <v>2</v>
      </c>
      <c r="F39" s="111">
        <f t="shared" si="2"/>
        <v>4</v>
      </c>
      <c r="G39" s="112" t="s">
        <v>376</v>
      </c>
      <c r="I39" s="109" t="s">
        <v>374</v>
      </c>
      <c r="J39" s="113" t="s">
        <v>375</v>
      </c>
      <c r="K39" s="68">
        <v>2</v>
      </c>
      <c r="L39" s="68">
        <v>0</v>
      </c>
      <c r="M39" s="114">
        <f t="shared" si="1"/>
        <v>2</v>
      </c>
      <c r="N39" s="112" t="s">
        <v>376</v>
      </c>
      <c r="P39" s="109" t="s">
        <v>374</v>
      </c>
      <c r="Q39" s="113" t="s">
        <v>375</v>
      </c>
      <c r="R39" s="115">
        <v>17</v>
      </c>
      <c r="S39" s="115">
        <v>0</v>
      </c>
      <c r="T39" s="114">
        <v>17</v>
      </c>
      <c r="U39" s="115">
        <v>0</v>
      </c>
      <c r="V39" s="115">
        <v>0</v>
      </c>
      <c r="W39" s="114">
        <v>0</v>
      </c>
      <c r="X39" s="115">
        <v>0</v>
      </c>
      <c r="Y39" s="115">
        <v>0</v>
      </c>
      <c r="Z39" s="111">
        <v>0</v>
      </c>
      <c r="AA39" s="112" t="s">
        <v>376</v>
      </c>
    </row>
    <row r="40" spans="2:27" ht="32.25" customHeight="1">
      <c r="B40" s="109" t="s">
        <v>377</v>
      </c>
      <c r="C40" s="110" t="s">
        <v>378</v>
      </c>
      <c r="D40" s="68">
        <v>0</v>
      </c>
      <c r="E40" s="68">
        <v>0</v>
      </c>
      <c r="F40" s="111">
        <f t="shared" si="2"/>
        <v>0</v>
      </c>
      <c r="G40" s="112" t="s">
        <v>379</v>
      </c>
      <c r="I40" s="109" t="s">
        <v>377</v>
      </c>
      <c r="J40" s="113" t="s">
        <v>378</v>
      </c>
      <c r="K40" s="68">
        <v>0</v>
      </c>
      <c r="L40" s="68">
        <v>0</v>
      </c>
      <c r="M40" s="114">
        <f t="shared" si="1"/>
        <v>0</v>
      </c>
      <c r="N40" s="112" t="s">
        <v>379</v>
      </c>
      <c r="P40" s="109" t="s">
        <v>377</v>
      </c>
      <c r="Q40" s="113" t="s">
        <v>378</v>
      </c>
      <c r="R40" s="115">
        <v>0</v>
      </c>
      <c r="S40" s="115">
        <v>0</v>
      </c>
      <c r="T40" s="114">
        <v>0</v>
      </c>
      <c r="U40" s="115">
        <v>0</v>
      </c>
      <c r="V40" s="115">
        <v>0</v>
      </c>
      <c r="W40" s="114">
        <v>0</v>
      </c>
      <c r="X40" s="115">
        <v>0</v>
      </c>
      <c r="Y40" s="115">
        <v>0</v>
      </c>
      <c r="Z40" s="111">
        <v>0</v>
      </c>
      <c r="AA40" s="112" t="s">
        <v>379</v>
      </c>
    </row>
    <row r="41" spans="2:27" ht="32.25" customHeight="1">
      <c r="B41" s="109" t="s">
        <v>380</v>
      </c>
      <c r="C41" s="110" t="s">
        <v>381</v>
      </c>
      <c r="D41" s="68">
        <v>0</v>
      </c>
      <c r="E41" s="68">
        <v>0</v>
      </c>
      <c r="F41" s="111">
        <f t="shared" si="2"/>
        <v>0</v>
      </c>
      <c r="G41" s="112" t="s">
        <v>382</v>
      </c>
      <c r="I41" s="109" t="s">
        <v>380</v>
      </c>
      <c r="J41" s="113" t="s">
        <v>381</v>
      </c>
      <c r="K41" s="68">
        <v>0</v>
      </c>
      <c r="L41" s="68">
        <v>0</v>
      </c>
      <c r="M41" s="114">
        <f t="shared" si="1"/>
        <v>0</v>
      </c>
      <c r="N41" s="112" t="s">
        <v>382</v>
      </c>
      <c r="P41" s="109" t="s">
        <v>380</v>
      </c>
      <c r="Q41" s="113" t="s">
        <v>381</v>
      </c>
      <c r="R41" s="115">
        <v>0</v>
      </c>
      <c r="S41" s="115">
        <v>0</v>
      </c>
      <c r="T41" s="114">
        <v>0</v>
      </c>
      <c r="U41" s="115">
        <v>0</v>
      </c>
      <c r="V41" s="115">
        <v>0</v>
      </c>
      <c r="W41" s="114">
        <v>0</v>
      </c>
      <c r="X41" s="115">
        <v>0</v>
      </c>
      <c r="Y41" s="115">
        <v>0</v>
      </c>
      <c r="Z41" s="111">
        <v>0</v>
      </c>
      <c r="AA41" s="112" t="s">
        <v>382</v>
      </c>
    </row>
    <row r="42" spans="2:27" ht="32.25" customHeight="1">
      <c r="B42" s="109" t="s">
        <v>383</v>
      </c>
      <c r="C42" s="110" t="s">
        <v>384</v>
      </c>
      <c r="D42" s="68">
        <v>0</v>
      </c>
      <c r="E42" s="68">
        <v>0</v>
      </c>
      <c r="F42" s="111">
        <f t="shared" si="2"/>
        <v>0</v>
      </c>
      <c r="G42" s="112" t="s">
        <v>385</v>
      </c>
      <c r="I42" s="109" t="s">
        <v>383</v>
      </c>
      <c r="J42" s="113" t="s">
        <v>384</v>
      </c>
      <c r="K42" s="68">
        <v>0</v>
      </c>
      <c r="L42" s="68">
        <v>0</v>
      </c>
      <c r="M42" s="114">
        <f t="shared" si="1"/>
        <v>0</v>
      </c>
      <c r="N42" s="112" t="s">
        <v>385</v>
      </c>
      <c r="P42" s="109" t="s">
        <v>383</v>
      </c>
      <c r="Q42" s="113" t="s">
        <v>384</v>
      </c>
      <c r="R42" s="115">
        <v>0</v>
      </c>
      <c r="S42" s="115">
        <v>0</v>
      </c>
      <c r="T42" s="114">
        <v>0</v>
      </c>
      <c r="U42" s="115">
        <v>0</v>
      </c>
      <c r="V42" s="115">
        <v>0</v>
      </c>
      <c r="W42" s="114">
        <v>0</v>
      </c>
      <c r="X42" s="115">
        <v>0</v>
      </c>
      <c r="Y42" s="115">
        <v>0</v>
      </c>
      <c r="Z42" s="111">
        <v>0</v>
      </c>
      <c r="AA42" s="112" t="s">
        <v>385</v>
      </c>
    </row>
    <row r="43" spans="2:27" ht="32.25" customHeight="1">
      <c r="B43" s="76" t="s">
        <v>386</v>
      </c>
      <c r="C43" s="76"/>
      <c r="D43" s="76"/>
      <c r="E43" s="76"/>
      <c r="F43" s="76"/>
      <c r="G43" s="76"/>
      <c r="I43" s="108" t="s">
        <v>386</v>
      </c>
      <c r="J43" s="108"/>
      <c r="K43" s="108"/>
      <c r="L43" s="108"/>
      <c r="M43" s="108"/>
      <c r="N43" s="108"/>
      <c r="P43" s="76" t="s">
        <v>386</v>
      </c>
      <c r="Q43" s="76"/>
      <c r="R43" s="76"/>
      <c r="S43" s="76"/>
      <c r="T43" s="76"/>
      <c r="U43" s="76"/>
      <c r="V43" s="76"/>
      <c r="W43" s="76"/>
      <c r="X43" s="76"/>
      <c r="Y43" s="76"/>
      <c r="Z43" s="76"/>
      <c r="AA43" s="76"/>
    </row>
    <row r="44" spans="2:27" ht="32.25" customHeight="1">
      <c r="B44" s="109" t="s">
        <v>387</v>
      </c>
      <c r="C44" s="110" t="s">
        <v>388</v>
      </c>
      <c r="D44" s="115">
        <v>1747</v>
      </c>
      <c r="E44" s="68">
        <v>556</v>
      </c>
      <c r="F44" s="111">
        <f t="shared" si="2"/>
        <v>2303</v>
      </c>
      <c r="G44" s="112" t="s">
        <v>389</v>
      </c>
      <c r="I44" s="109" t="s">
        <v>387</v>
      </c>
      <c r="J44" s="113" t="s">
        <v>388</v>
      </c>
      <c r="K44" s="68">
        <v>1574</v>
      </c>
      <c r="L44" s="68">
        <v>484</v>
      </c>
      <c r="M44" s="114">
        <f t="shared" si="1"/>
        <v>2058</v>
      </c>
      <c r="N44" s="112" t="s">
        <v>389</v>
      </c>
      <c r="P44" s="109" t="s">
        <v>387</v>
      </c>
      <c r="Q44" s="113" t="s">
        <v>388</v>
      </c>
      <c r="R44" s="115">
        <v>1645</v>
      </c>
      <c r="S44" s="115">
        <v>486</v>
      </c>
      <c r="T44" s="114">
        <v>2131</v>
      </c>
      <c r="U44" s="115">
        <v>1182</v>
      </c>
      <c r="V44" s="115">
        <v>454</v>
      </c>
      <c r="W44" s="114">
        <v>1636</v>
      </c>
      <c r="X44" s="115">
        <v>1474</v>
      </c>
      <c r="Y44" s="115">
        <v>624</v>
      </c>
      <c r="Z44" s="111">
        <v>2098</v>
      </c>
      <c r="AA44" s="112" t="s">
        <v>389</v>
      </c>
    </row>
    <row r="45" spans="2:27" ht="32.25" customHeight="1">
      <c r="B45" s="109" t="s">
        <v>390</v>
      </c>
      <c r="C45" s="110" t="s">
        <v>391</v>
      </c>
      <c r="D45" s="68">
        <v>1313</v>
      </c>
      <c r="E45" s="68">
        <v>214</v>
      </c>
      <c r="F45" s="111">
        <f t="shared" si="2"/>
        <v>1527</v>
      </c>
      <c r="G45" s="112" t="s">
        <v>392</v>
      </c>
      <c r="I45" s="109" t="s">
        <v>390</v>
      </c>
      <c r="J45" s="113" t="s">
        <v>391</v>
      </c>
      <c r="K45" s="68">
        <v>1289</v>
      </c>
      <c r="L45" s="68">
        <v>224</v>
      </c>
      <c r="M45" s="114">
        <f t="shared" si="1"/>
        <v>1513</v>
      </c>
      <c r="N45" s="112" t="s">
        <v>392</v>
      </c>
      <c r="P45" s="109" t="s">
        <v>390</v>
      </c>
      <c r="Q45" s="113" t="s">
        <v>391</v>
      </c>
      <c r="R45" s="115">
        <v>1645</v>
      </c>
      <c r="S45" s="115">
        <v>356</v>
      </c>
      <c r="T45" s="114">
        <v>2001</v>
      </c>
      <c r="U45" s="115">
        <v>1152</v>
      </c>
      <c r="V45" s="115">
        <v>303</v>
      </c>
      <c r="W45" s="114">
        <v>1455</v>
      </c>
      <c r="X45" s="115">
        <v>1155</v>
      </c>
      <c r="Y45" s="115">
        <v>287</v>
      </c>
      <c r="Z45" s="111">
        <v>1442</v>
      </c>
      <c r="AA45" s="112" t="s">
        <v>392</v>
      </c>
    </row>
    <row r="46" spans="2:27" ht="32.25" customHeight="1">
      <c r="B46" s="76" t="s">
        <v>393</v>
      </c>
      <c r="C46" s="76"/>
      <c r="D46" s="76"/>
      <c r="E46" s="76"/>
      <c r="F46" s="76"/>
      <c r="G46" s="76"/>
      <c r="I46" s="108" t="s">
        <v>393</v>
      </c>
      <c r="J46" s="108"/>
      <c r="K46" s="108"/>
      <c r="L46" s="108"/>
      <c r="M46" s="108"/>
      <c r="N46" s="108"/>
      <c r="P46" s="76" t="s">
        <v>393</v>
      </c>
      <c r="Q46" s="76"/>
      <c r="R46" s="76"/>
      <c r="S46" s="76"/>
      <c r="T46" s="76"/>
      <c r="U46" s="76"/>
      <c r="V46" s="76"/>
      <c r="W46" s="76"/>
      <c r="X46" s="76"/>
      <c r="Y46" s="76"/>
      <c r="Z46" s="76"/>
      <c r="AA46" s="76"/>
    </row>
    <row r="47" spans="2:27" ht="32.25" customHeight="1">
      <c r="B47" s="117" t="s">
        <v>394</v>
      </c>
      <c r="C47" s="110" t="s">
        <v>395</v>
      </c>
      <c r="D47" s="68">
        <v>21</v>
      </c>
      <c r="E47" s="68">
        <v>15</v>
      </c>
      <c r="F47" s="111">
        <f t="shared" si="2"/>
        <v>36</v>
      </c>
      <c r="G47" s="112" t="s">
        <v>396</v>
      </c>
      <c r="I47" s="117" t="s">
        <v>394</v>
      </c>
      <c r="J47" s="113" t="s">
        <v>395</v>
      </c>
      <c r="K47" s="68">
        <v>14</v>
      </c>
      <c r="L47" s="68">
        <v>10</v>
      </c>
      <c r="M47" s="114">
        <f t="shared" si="1"/>
        <v>24</v>
      </c>
      <c r="N47" s="112" t="s">
        <v>396</v>
      </c>
      <c r="P47" s="117" t="s">
        <v>394</v>
      </c>
      <c r="Q47" s="113" t="s">
        <v>395</v>
      </c>
      <c r="R47" s="115">
        <v>19</v>
      </c>
      <c r="S47" s="115">
        <v>17</v>
      </c>
      <c r="T47" s="114">
        <v>36</v>
      </c>
      <c r="U47" s="115">
        <v>15</v>
      </c>
      <c r="V47" s="115">
        <v>14</v>
      </c>
      <c r="W47" s="114">
        <v>29</v>
      </c>
      <c r="X47" s="115">
        <v>22</v>
      </c>
      <c r="Y47" s="115">
        <v>8</v>
      </c>
      <c r="Z47" s="111">
        <v>30</v>
      </c>
      <c r="AA47" s="112" t="s">
        <v>396</v>
      </c>
    </row>
    <row r="48" spans="2:27" ht="32.25" customHeight="1" thickBot="1">
      <c r="B48" s="117" t="s">
        <v>397</v>
      </c>
      <c r="C48" s="110" t="s">
        <v>398</v>
      </c>
      <c r="D48" s="68">
        <v>46</v>
      </c>
      <c r="E48" s="68">
        <v>5</v>
      </c>
      <c r="F48" s="111">
        <f t="shared" si="2"/>
        <v>51</v>
      </c>
      <c r="G48" s="112" t="s">
        <v>399</v>
      </c>
      <c r="I48" s="117" t="s">
        <v>397</v>
      </c>
      <c r="J48" s="113" t="s">
        <v>398</v>
      </c>
      <c r="K48" s="68">
        <v>36</v>
      </c>
      <c r="L48" s="68">
        <v>2</v>
      </c>
      <c r="M48" s="114">
        <f t="shared" si="1"/>
        <v>38</v>
      </c>
      <c r="N48" s="112" t="s">
        <v>399</v>
      </c>
      <c r="P48" s="117" t="s">
        <v>397</v>
      </c>
      <c r="Q48" s="113" t="s">
        <v>398</v>
      </c>
      <c r="R48" s="115">
        <v>53</v>
      </c>
      <c r="S48" s="115">
        <v>2</v>
      </c>
      <c r="T48" s="114">
        <v>55</v>
      </c>
      <c r="U48" s="115">
        <v>56</v>
      </c>
      <c r="V48" s="115">
        <v>3</v>
      </c>
      <c r="W48" s="114">
        <v>59</v>
      </c>
      <c r="X48" s="115">
        <v>36</v>
      </c>
      <c r="Y48" s="115">
        <v>5</v>
      </c>
      <c r="Z48" s="111">
        <v>41</v>
      </c>
      <c r="AA48" s="112" t="s">
        <v>399</v>
      </c>
    </row>
    <row r="49" spans="2:27" ht="25" customHeight="1">
      <c r="B49" s="118" t="s">
        <v>400</v>
      </c>
      <c r="C49" s="118"/>
      <c r="D49" s="118"/>
      <c r="E49" s="118"/>
      <c r="F49" s="119" t="s">
        <v>401</v>
      </c>
      <c r="G49" s="119"/>
      <c r="I49" s="118" t="s">
        <v>400</v>
      </c>
      <c r="J49" s="118"/>
      <c r="K49" s="118"/>
      <c r="L49" s="118"/>
      <c r="M49" s="120"/>
      <c r="N49" s="121" t="s">
        <v>401</v>
      </c>
      <c r="P49" s="118" t="s">
        <v>400</v>
      </c>
      <c r="Q49" s="118"/>
      <c r="R49" s="118"/>
      <c r="S49" s="118"/>
      <c r="T49" s="120"/>
      <c r="U49" s="120"/>
      <c r="V49" s="120"/>
      <c r="W49" s="120"/>
      <c r="X49" s="119" t="s">
        <v>401</v>
      </c>
      <c r="Y49" s="119"/>
      <c r="Z49" s="119"/>
      <c r="AA49" s="119"/>
    </row>
    <row r="50" spans="2:27" s="124" customFormat="1" ht="25" customHeight="1">
      <c r="B50" s="122" t="s">
        <v>402</v>
      </c>
      <c r="C50" s="122"/>
      <c r="D50" s="122"/>
      <c r="E50" s="122"/>
      <c r="F50" s="123" t="s">
        <v>403</v>
      </c>
      <c r="G50" s="123"/>
      <c r="I50" s="122" t="s">
        <v>402</v>
      </c>
      <c r="J50" s="122"/>
      <c r="K50" s="122"/>
      <c r="L50" s="122"/>
      <c r="M50" s="123" t="s">
        <v>403</v>
      </c>
      <c r="N50" s="123"/>
      <c r="P50" s="122" t="s">
        <v>402</v>
      </c>
      <c r="Q50" s="122"/>
      <c r="R50" s="122"/>
      <c r="S50" s="122"/>
      <c r="T50" s="125"/>
      <c r="U50" s="125"/>
      <c r="V50" s="125"/>
      <c r="W50" s="125"/>
      <c r="X50" s="125"/>
      <c r="Y50" s="123" t="s">
        <v>403</v>
      </c>
      <c r="Z50" s="126"/>
      <c r="AA50" s="126"/>
    </row>
    <row r="51" spans="2:27" ht="25" customHeight="1">
      <c r="D51"/>
      <c r="E51"/>
      <c r="F51"/>
      <c r="G51"/>
    </row>
    <row r="52" spans="2:27" ht="25" customHeight="1">
      <c r="C52" s="127"/>
    </row>
    <row r="53" spans="2:27" ht="25" customHeight="1">
      <c r="C53" s="93"/>
      <c r="G53" s="93"/>
    </row>
    <row r="54" spans="2:27" ht="25" customHeight="1">
      <c r="C54" s="93"/>
      <c r="G54" s="93"/>
    </row>
    <row r="55" spans="2:27" ht="25" customHeight="1">
      <c r="C55" s="93"/>
      <c r="G55" s="93"/>
    </row>
    <row r="56" spans="2:27" ht="25" customHeight="1">
      <c r="C56" s="93"/>
      <c r="G56" s="93"/>
    </row>
    <row r="57" spans="2:27" ht="25" customHeight="1">
      <c r="C57" s="93"/>
      <c r="G57" s="93"/>
    </row>
    <row r="58" spans="2:27" ht="25" customHeight="1">
      <c r="C58" s="93"/>
      <c r="G58" s="93"/>
    </row>
    <row r="59" spans="2:27" ht="25" customHeight="1">
      <c r="C59" s="93"/>
      <c r="G59" s="93"/>
    </row>
    <row r="60" spans="2:27" ht="25" customHeight="1">
      <c r="C60" s="93"/>
      <c r="G60" s="93"/>
    </row>
    <row r="61" spans="2:27" ht="25" customHeight="1">
      <c r="C61" s="93"/>
      <c r="G61" s="93"/>
    </row>
    <row r="62" spans="2:27" ht="25" customHeight="1">
      <c r="C62" s="93"/>
      <c r="G62" s="93"/>
    </row>
    <row r="63" spans="2:27" ht="25" customHeight="1">
      <c r="C63" s="93"/>
      <c r="G63" s="93"/>
    </row>
    <row r="64" spans="2:27" ht="25" customHeight="1">
      <c r="C64" s="93"/>
      <c r="G64" s="93"/>
    </row>
    <row r="65" s="93" customFormat="1" ht="25" customHeight="1"/>
    <row r="66" s="93" customFormat="1" ht="25" customHeight="1"/>
    <row r="67" s="93" customFormat="1" ht="25" customHeight="1"/>
    <row r="68" s="93" customFormat="1" ht="25" customHeight="1"/>
    <row r="69" s="93" customFormat="1" ht="25" customHeight="1"/>
    <row r="70" s="93" customFormat="1" ht="25" customHeight="1"/>
    <row r="71" s="93" customFormat="1" ht="25" customHeight="1"/>
    <row r="72" s="93" customFormat="1" ht="25" customHeight="1"/>
    <row r="73" s="93" customFormat="1" ht="25" customHeight="1"/>
    <row r="74" s="93" customFormat="1" ht="25" customHeight="1"/>
    <row r="75" s="93" customFormat="1" ht="25" customHeight="1"/>
    <row r="76" s="93" customFormat="1" ht="25" customHeight="1"/>
    <row r="77" s="93" customFormat="1" ht="25" customHeight="1"/>
    <row r="78" s="93" customFormat="1" ht="25" customHeight="1"/>
    <row r="79" s="93" customFormat="1" ht="25" customHeight="1"/>
    <row r="80" s="93" customFormat="1" ht="25" customHeight="1"/>
    <row r="81" s="93" customFormat="1" ht="25" customHeight="1"/>
    <row r="82" s="93" customFormat="1" ht="25" customHeight="1"/>
    <row r="83" s="93" customFormat="1" ht="25" customHeight="1"/>
    <row r="84" s="93" customFormat="1" ht="25" customHeight="1"/>
    <row r="85" s="93" customFormat="1" ht="25" customHeight="1"/>
    <row r="86" s="93" customFormat="1" ht="25" customHeight="1"/>
    <row r="87" s="93" customFormat="1" ht="25" customHeight="1"/>
    <row r="88" s="93" customFormat="1" ht="25" customHeight="1"/>
    <row r="89" s="93" customFormat="1" ht="25" customHeight="1"/>
    <row r="90" s="93" customFormat="1" ht="25" customHeight="1"/>
    <row r="91" s="93" customFormat="1" ht="25" customHeight="1"/>
    <row r="92" s="93" customFormat="1" ht="25" customHeight="1"/>
    <row r="93" s="93" customFormat="1" ht="25" customHeight="1"/>
    <row r="94" s="93" customFormat="1" ht="25" customHeight="1"/>
    <row r="95" s="93" customFormat="1" ht="25" customHeight="1"/>
    <row r="96" s="93" customFormat="1" ht="25" customHeight="1"/>
    <row r="97" spans="3:13" ht="25" customHeight="1">
      <c r="C97" s="93"/>
      <c r="G97" s="93"/>
    </row>
    <row r="98" spans="3:13" ht="25" customHeight="1">
      <c r="C98" s="93"/>
      <c r="G98" s="93"/>
    </row>
    <row r="99" spans="3:13" ht="25" customHeight="1">
      <c r="C99" s="93"/>
      <c r="G99" s="93"/>
    </row>
    <row r="100" spans="3:13" ht="25" customHeight="1">
      <c r="C100" s="93"/>
      <c r="G100" s="93"/>
    </row>
    <row r="101" spans="3:13" ht="25" customHeight="1">
      <c r="C101" s="93"/>
      <c r="G101" s="93"/>
    </row>
    <row r="103" spans="3:13" ht="25" customHeight="1">
      <c r="C103" s="127"/>
      <c r="G103" s="93"/>
      <c r="M103" s="95"/>
    </row>
    <row r="104" spans="3:13" ht="25" customHeight="1">
      <c r="C104" s="93"/>
      <c r="G104" s="93"/>
    </row>
    <row r="105" spans="3:13" ht="25" customHeight="1">
      <c r="C105" s="93"/>
      <c r="G105" s="93"/>
    </row>
    <row r="106" spans="3:13" ht="25" customHeight="1">
      <c r="C106" s="93"/>
      <c r="G106" s="93"/>
    </row>
    <row r="107" spans="3:13" ht="25" customHeight="1">
      <c r="C107" s="93"/>
      <c r="G107" s="93"/>
    </row>
    <row r="108" spans="3:13" ht="25" customHeight="1">
      <c r="C108" s="93"/>
      <c r="G108" s="93"/>
    </row>
    <row r="109" spans="3:13" ht="25" customHeight="1">
      <c r="C109" s="93"/>
      <c r="G109" s="93"/>
    </row>
    <row r="110" spans="3:13" ht="25" customHeight="1">
      <c r="C110" s="93"/>
      <c r="G110" s="93"/>
    </row>
    <row r="111" spans="3:13" ht="25" customHeight="1">
      <c r="C111" s="93"/>
      <c r="G111" s="93"/>
    </row>
    <row r="112" spans="3:13" ht="25" customHeight="1">
      <c r="C112" s="93"/>
      <c r="G112" s="93"/>
    </row>
    <row r="113" s="93" customFormat="1" ht="25" customHeight="1"/>
    <row r="114" s="93" customFormat="1" ht="25" customHeight="1"/>
    <row r="115" s="93" customFormat="1" ht="25" customHeight="1"/>
    <row r="116" s="93" customFormat="1" ht="25" customHeight="1"/>
    <row r="117" s="93" customFormat="1" ht="25" customHeight="1"/>
    <row r="118" s="93" customFormat="1" ht="25" customHeight="1"/>
    <row r="119" s="93" customFormat="1" ht="25" customHeight="1"/>
    <row r="120" s="93" customFormat="1" ht="25" customHeight="1"/>
    <row r="121" s="93" customFormat="1" ht="25" customHeight="1"/>
    <row r="122" s="93" customFormat="1" ht="25" customHeight="1"/>
    <row r="123" s="93" customFormat="1" ht="25" customHeight="1"/>
    <row r="124" s="93" customFormat="1" ht="25" customHeight="1"/>
    <row r="125" s="93" customFormat="1" ht="25" customHeight="1"/>
    <row r="126" s="93" customFormat="1" ht="25" customHeight="1"/>
    <row r="127" s="93" customFormat="1" ht="25" customHeight="1"/>
    <row r="128" s="93" customFormat="1" ht="25" customHeight="1"/>
    <row r="129" s="93" customFormat="1" ht="25" customHeight="1"/>
    <row r="130" s="93" customFormat="1" ht="25" customHeight="1"/>
    <row r="131" s="93" customFormat="1" ht="25" customHeight="1"/>
    <row r="132" s="93" customFormat="1" ht="25" customHeight="1"/>
    <row r="133" s="93" customFormat="1" ht="25" customHeight="1"/>
    <row r="134" s="93" customFormat="1" ht="25" customHeight="1"/>
    <row r="135" s="93" customFormat="1" ht="25" customHeight="1"/>
    <row r="136" s="93" customFormat="1" ht="25" customHeight="1"/>
    <row r="137" s="93" customFormat="1" ht="25" customHeight="1"/>
    <row r="138" s="93" customFormat="1" ht="25" customHeight="1"/>
    <row r="139" s="93" customFormat="1" ht="25" customHeight="1"/>
    <row r="140" s="93" customFormat="1" ht="25" customHeight="1"/>
    <row r="141" s="93" customFormat="1" ht="25" customHeight="1"/>
    <row r="142" s="93" customFormat="1" ht="25" customHeight="1"/>
    <row r="143" s="93" customFormat="1" ht="25" customHeight="1"/>
    <row r="144" s="93" customFormat="1" ht="25" customHeight="1"/>
    <row r="145" s="93" customFormat="1" ht="25" customHeight="1"/>
    <row r="146" s="93" customFormat="1" ht="25" customHeight="1"/>
    <row r="147" s="93" customFormat="1" ht="25" customHeight="1"/>
    <row r="148" s="93" customFormat="1" ht="25" customHeight="1"/>
    <row r="149" s="93" customFormat="1" ht="25" customHeight="1"/>
    <row r="150" s="93" customFormat="1" ht="25" customHeight="1"/>
    <row r="151" s="93" customFormat="1" ht="25" customHeight="1"/>
    <row r="152" s="93" customFormat="1" ht="25" customHeight="1"/>
  </sheetData>
  <mergeCells count="52">
    <mergeCell ref="B50:E50"/>
    <mergeCell ref="F50:G50"/>
    <mergeCell ref="I50:L50"/>
    <mergeCell ref="M50:N50"/>
    <mergeCell ref="P50:S50"/>
    <mergeCell ref="Y50:AA50"/>
    <mergeCell ref="B46:G46"/>
    <mergeCell ref="I46:N46"/>
    <mergeCell ref="P46:AA46"/>
    <mergeCell ref="B49:E49"/>
    <mergeCell ref="F49:G49"/>
    <mergeCell ref="I49:L49"/>
    <mergeCell ref="P49:S49"/>
    <mergeCell ref="X49:AA49"/>
    <mergeCell ref="B36:G36"/>
    <mergeCell ref="I36:N36"/>
    <mergeCell ref="P36:AA36"/>
    <mergeCell ref="B43:G43"/>
    <mergeCell ref="I43:N43"/>
    <mergeCell ref="P43:AA43"/>
    <mergeCell ref="B26:G26"/>
    <mergeCell ref="I26:N26"/>
    <mergeCell ref="P26:AA26"/>
    <mergeCell ref="B32:G32"/>
    <mergeCell ref="I32:N32"/>
    <mergeCell ref="P32:AA32"/>
    <mergeCell ref="X4:Z4"/>
    <mergeCell ref="AA4:AA5"/>
    <mergeCell ref="B6:G6"/>
    <mergeCell ref="I6:N6"/>
    <mergeCell ref="P6:AA6"/>
    <mergeCell ref="B18:G18"/>
    <mergeCell ref="I18:N18"/>
    <mergeCell ref="P18:AA18"/>
    <mergeCell ref="K4:M4"/>
    <mergeCell ref="N4:N5"/>
    <mergeCell ref="P4:P5"/>
    <mergeCell ref="Q4:Q5"/>
    <mergeCell ref="R4:T4"/>
    <mergeCell ref="U4:W4"/>
    <mergeCell ref="B4:B5"/>
    <mergeCell ref="C4:C5"/>
    <mergeCell ref="D4:F4"/>
    <mergeCell ref="G4:G5"/>
    <mergeCell ref="I4:I5"/>
    <mergeCell ref="J4:J5"/>
    <mergeCell ref="B2:G2"/>
    <mergeCell ref="I2:N2"/>
    <mergeCell ref="P2:AA2"/>
    <mergeCell ref="B3:G3"/>
    <mergeCell ref="I3:N3"/>
    <mergeCell ref="P3:AA3"/>
  </mergeCells>
  <pageMargins left="0.7" right="0.7" top="0.75" bottom="0.75" header="0.3" footer="0.3"/>
  <pageSetup paperSize="9"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CDA2D-1B9F-4A57-AC6A-0E6AFFE0F758}">
  <dimension ref="A1:M126"/>
  <sheetViews>
    <sheetView showGridLines="0" rightToLeft="1" tabSelected="1" zoomScale="83" zoomScaleNormal="100" zoomScaleSheetLayoutView="100" workbookViewId="0">
      <selection activeCell="J9" sqref="J9"/>
    </sheetView>
  </sheetViews>
  <sheetFormatPr defaultColWidth="8.7265625" defaultRowHeight="25" customHeight="1"/>
  <cols>
    <col min="1" max="1" width="15.7265625" style="128" customWidth="1"/>
    <col min="2" max="2" width="14.7265625" style="164" customWidth="1"/>
    <col min="3" max="3" width="14.7265625" style="168" customWidth="1"/>
    <col min="4" max="11" width="8" style="164" customWidth="1"/>
    <col min="12" max="12" width="14.7265625" style="169" customWidth="1"/>
    <col min="13" max="13" width="14.7265625" style="164" customWidth="1"/>
    <col min="14" max="16384" width="8.7265625" style="164"/>
  </cols>
  <sheetData>
    <row r="1" spans="1:13" customFormat="1" ht="50.15" customHeight="1">
      <c r="A1" s="128"/>
      <c r="B1" s="128"/>
      <c r="C1" s="129"/>
      <c r="D1" s="128"/>
      <c r="E1" s="128"/>
      <c r="F1" s="128"/>
      <c r="G1" s="128"/>
      <c r="H1" s="128"/>
      <c r="I1" s="128"/>
      <c r="J1" s="128"/>
      <c r="K1" s="128"/>
      <c r="L1" s="130"/>
      <c r="M1" s="128"/>
    </row>
    <row r="2" spans="1:13" customFormat="1" ht="25" customHeight="1">
      <c r="A2" s="68"/>
      <c r="B2" s="70" t="s">
        <v>404</v>
      </c>
      <c r="C2" s="70"/>
      <c r="D2" s="70"/>
      <c r="E2" s="70"/>
      <c r="F2" s="70"/>
      <c r="G2" s="70"/>
      <c r="H2" s="70"/>
      <c r="I2" s="70"/>
      <c r="J2" s="70"/>
      <c r="K2" s="70"/>
      <c r="L2" s="70"/>
      <c r="M2" s="70"/>
    </row>
    <row r="3" spans="1:13" customFormat="1" ht="25" customHeight="1">
      <c r="A3" s="68"/>
      <c r="B3" s="131" t="s">
        <v>405</v>
      </c>
      <c r="C3" s="131"/>
      <c r="D3" s="131"/>
      <c r="E3" s="131"/>
      <c r="F3" s="131"/>
      <c r="G3" s="131"/>
      <c r="H3" s="131"/>
      <c r="I3" s="131"/>
      <c r="J3" s="131"/>
      <c r="K3" s="131"/>
      <c r="L3" s="131"/>
      <c r="M3" s="131"/>
    </row>
    <row r="4" spans="1:13" customFormat="1" ht="25" customHeight="1">
      <c r="A4" s="128"/>
      <c r="B4" s="132" t="s">
        <v>252</v>
      </c>
      <c r="C4" s="132" t="s">
        <v>35</v>
      </c>
      <c r="D4" s="133" t="s">
        <v>406</v>
      </c>
      <c r="E4" s="133" t="s">
        <v>407</v>
      </c>
      <c r="F4" s="133" t="s">
        <v>408</v>
      </c>
      <c r="G4" s="133" t="s">
        <v>409</v>
      </c>
      <c r="H4" s="133" t="s">
        <v>410</v>
      </c>
      <c r="I4" s="133" t="s">
        <v>411</v>
      </c>
      <c r="J4" s="133" t="s">
        <v>412</v>
      </c>
      <c r="K4" s="133" t="s">
        <v>33</v>
      </c>
      <c r="L4" s="134" t="s">
        <v>36</v>
      </c>
      <c r="M4" s="134" t="s">
        <v>253</v>
      </c>
    </row>
    <row r="5" spans="1:13" customFormat="1" ht="25" customHeight="1">
      <c r="A5" s="128"/>
      <c r="B5" s="135"/>
      <c r="C5" s="135"/>
      <c r="D5" s="136" t="s">
        <v>413</v>
      </c>
      <c r="E5" s="137" t="s">
        <v>414</v>
      </c>
      <c r="F5" s="138" t="s">
        <v>415</v>
      </c>
      <c r="G5" s="137" t="s">
        <v>416</v>
      </c>
      <c r="H5" s="136" t="s">
        <v>417</v>
      </c>
      <c r="I5" s="139" t="s">
        <v>418</v>
      </c>
      <c r="J5" s="140" t="s">
        <v>419</v>
      </c>
      <c r="K5" s="137" t="s">
        <v>34</v>
      </c>
      <c r="L5" s="141"/>
      <c r="M5" s="141"/>
    </row>
    <row r="6" spans="1:13" customFormat="1" ht="25" customHeight="1">
      <c r="A6" s="128"/>
      <c r="B6" s="142" t="s">
        <v>420</v>
      </c>
      <c r="C6" s="143" t="s">
        <v>421</v>
      </c>
      <c r="D6" s="144">
        <v>1150</v>
      </c>
      <c r="E6" s="144">
        <v>722</v>
      </c>
      <c r="F6" s="144">
        <v>491</v>
      </c>
      <c r="G6" s="144">
        <v>126</v>
      </c>
      <c r="H6" s="144">
        <v>79</v>
      </c>
      <c r="I6" s="144">
        <v>199</v>
      </c>
      <c r="J6" s="144">
        <v>173</v>
      </c>
      <c r="K6" s="145">
        <v>2940</v>
      </c>
      <c r="L6" s="146" t="s">
        <v>422</v>
      </c>
      <c r="M6" s="147" t="s">
        <v>72</v>
      </c>
    </row>
    <row r="7" spans="1:13" customFormat="1" ht="25" customHeight="1">
      <c r="A7" s="128"/>
      <c r="B7" s="142"/>
      <c r="C7" s="143" t="s">
        <v>37</v>
      </c>
      <c r="D7" s="144">
        <v>2968</v>
      </c>
      <c r="E7" s="144">
        <v>4858</v>
      </c>
      <c r="F7" s="144">
        <v>957</v>
      </c>
      <c r="G7" s="144">
        <v>378</v>
      </c>
      <c r="H7" s="144">
        <v>17</v>
      </c>
      <c r="I7" s="144">
        <v>167</v>
      </c>
      <c r="J7" s="144">
        <v>57</v>
      </c>
      <c r="K7" s="145">
        <v>9402</v>
      </c>
      <c r="L7" s="146" t="s">
        <v>423</v>
      </c>
      <c r="M7" s="147"/>
    </row>
    <row r="8" spans="1:13" customFormat="1" ht="25" customHeight="1">
      <c r="A8" s="148"/>
      <c r="B8" s="149"/>
      <c r="C8" s="150" t="s">
        <v>33</v>
      </c>
      <c r="D8" s="151">
        <v>4118</v>
      </c>
      <c r="E8" s="151">
        <v>5580</v>
      </c>
      <c r="F8" s="151">
        <v>1448</v>
      </c>
      <c r="G8" s="151">
        <v>504</v>
      </c>
      <c r="H8" s="151">
        <v>96</v>
      </c>
      <c r="I8" s="151">
        <v>366</v>
      </c>
      <c r="J8" s="151">
        <v>230</v>
      </c>
      <c r="K8" s="151">
        <v>12342</v>
      </c>
      <c r="L8" s="152" t="s">
        <v>34</v>
      </c>
      <c r="M8" s="153"/>
    </row>
    <row r="9" spans="1:13" customFormat="1" ht="25" customHeight="1">
      <c r="A9" s="148"/>
      <c r="B9" s="142" t="s">
        <v>424</v>
      </c>
      <c r="C9" s="143" t="s">
        <v>421</v>
      </c>
      <c r="D9" s="144">
        <v>71</v>
      </c>
      <c r="E9" s="144">
        <v>37</v>
      </c>
      <c r="F9" s="144">
        <v>66</v>
      </c>
      <c r="G9" s="144">
        <v>8</v>
      </c>
      <c r="H9" s="144">
        <v>7</v>
      </c>
      <c r="I9" s="144">
        <v>10</v>
      </c>
      <c r="J9" s="144">
        <v>12</v>
      </c>
      <c r="K9" s="145">
        <v>211</v>
      </c>
      <c r="L9" s="146" t="s">
        <v>422</v>
      </c>
      <c r="M9" s="147" t="s">
        <v>76</v>
      </c>
    </row>
    <row r="10" spans="1:13" customFormat="1" ht="25" customHeight="1">
      <c r="A10" s="148"/>
      <c r="B10" s="142"/>
      <c r="C10" s="143" t="s">
        <v>37</v>
      </c>
      <c r="D10" s="144">
        <v>1306</v>
      </c>
      <c r="E10" s="144">
        <v>2088</v>
      </c>
      <c r="F10" s="144">
        <v>470</v>
      </c>
      <c r="G10" s="144">
        <v>230</v>
      </c>
      <c r="H10" s="144">
        <v>28</v>
      </c>
      <c r="I10" s="144">
        <v>114</v>
      </c>
      <c r="J10" s="144">
        <v>65</v>
      </c>
      <c r="K10" s="145">
        <v>4301</v>
      </c>
      <c r="L10" s="146" t="s">
        <v>423</v>
      </c>
      <c r="M10" s="147"/>
    </row>
    <row r="11" spans="1:13" customFormat="1" ht="25" customHeight="1">
      <c r="A11" s="148"/>
      <c r="B11" s="149"/>
      <c r="C11" s="150" t="s">
        <v>33</v>
      </c>
      <c r="D11" s="151">
        <v>1377</v>
      </c>
      <c r="E11" s="151">
        <v>2125</v>
      </c>
      <c r="F11" s="151">
        <v>536</v>
      </c>
      <c r="G11" s="151">
        <v>238</v>
      </c>
      <c r="H11" s="151">
        <v>35</v>
      </c>
      <c r="I11" s="151">
        <v>124</v>
      </c>
      <c r="J11" s="151">
        <v>77</v>
      </c>
      <c r="K11" s="151">
        <v>4512</v>
      </c>
      <c r="L11" s="152" t="s">
        <v>34</v>
      </c>
      <c r="M11" s="153"/>
    </row>
    <row r="12" spans="1:13" customFormat="1" ht="25" customHeight="1">
      <c r="A12" s="148"/>
      <c r="B12" s="142" t="s">
        <v>425</v>
      </c>
      <c r="C12" s="143" t="s">
        <v>421</v>
      </c>
      <c r="D12" s="144">
        <v>473</v>
      </c>
      <c r="E12" s="144">
        <v>111</v>
      </c>
      <c r="F12" s="144">
        <v>73</v>
      </c>
      <c r="G12" s="144">
        <v>29</v>
      </c>
      <c r="H12" s="144">
        <v>21</v>
      </c>
      <c r="I12" s="144">
        <v>38</v>
      </c>
      <c r="J12" s="144">
        <v>37</v>
      </c>
      <c r="K12" s="145">
        <v>782</v>
      </c>
      <c r="L12" s="146" t="s">
        <v>422</v>
      </c>
      <c r="M12" s="147" t="s">
        <v>80</v>
      </c>
    </row>
    <row r="13" spans="1:13" customFormat="1" ht="25" customHeight="1">
      <c r="A13" s="148"/>
      <c r="B13" s="142"/>
      <c r="C13" s="143" t="s">
        <v>37</v>
      </c>
      <c r="D13" s="144">
        <v>2360</v>
      </c>
      <c r="E13" s="144">
        <v>3066</v>
      </c>
      <c r="F13" s="144">
        <v>929</v>
      </c>
      <c r="G13" s="144">
        <v>430</v>
      </c>
      <c r="H13" s="144">
        <v>39</v>
      </c>
      <c r="I13" s="144">
        <v>183</v>
      </c>
      <c r="J13" s="144">
        <v>90</v>
      </c>
      <c r="K13" s="145">
        <v>7097</v>
      </c>
      <c r="L13" s="146" t="s">
        <v>423</v>
      </c>
      <c r="M13" s="147"/>
    </row>
    <row r="14" spans="1:13" customFormat="1" ht="25" customHeight="1">
      <c r="A14" s="148"/>
      <c r="B14" s="149"/>
      <c r="C14" s="150" t="s">
        <v>33</v>
      </c>
      <c r="D14" s="151">
        <v>2833</v>
      </c>
      <c r="E14" s="151">
        <v>3177</v>
      </c>
      <c r="F14" s="151">
        <v>1002</v>
      </c>
      <c r="G14" s="151">
        <v>459</v>
      </c>
      <c r="H14" s="151">
        <v>60</v>
      </c>
      <c r="I14" s="151">
        <v>221</v>
      </c>
      <c r="J14" s="151">
        <v>127</v>
      </c>
      <c r="K14" s="151">
        <v>7879</v>
      </c>
      <c r="L14" s="152" t="s">
        <v>34</v>
      </c>
      <c r="M14" s="153"/>
    </row>
    <row r="15" spans="1:13" customFormat="1" ht="25" customHeight="1">
      <c r="A15" s="148"/>
      <c r="B15" s="142" t="s">
        <v>81</v>
      </c>
      <c r="C15" s="143" t="s">
        <v>421</v>
      </c>
      <c r="D15" s="144">
        <v>8319</v>
      </c>
      <c r="E15" s="144">
        <v>3853</v>
      </c>
      <c r="F15" s="144">
        <v>2285</v>
      </c>
      <c r="G15" s="144">
        <v>535</v>
      </c>
      <c r="H15" s="144">
        <v>462</v>
      </c>
      <c r="I15" s="144">
        <v>878</v>
      </c>
      <c r="J15" s="144">
        <v>821</v>
      </c>
      <c r="K15" s="145">
        <v>17153</v>
      </c>
      <c r="L15" s="146" t="s">
        <v>422</v>
      </c>
      <c r="M15" s="147" t="s">
        <v>84</v>
      </c>
    </row>
    <row r="16" spans="1:13" customFormat="1" ht="25" customHeight="1">
      <c r="A16" s="148"/>
      <c r="B16" s="142"/>
      <c r="C16" s="143" t="s">
        <v>37</v>
      </c>
      <c r="D16" s="144">
        <v>13799</v>
      </c>
      <c r="E16" s="144">
        <v>16217</v>
      </c>
      <c r="F16" s="144">
        <v>3170</v>
      </c>
      <c r="G16" s="144">
        <v>1041</v>
      </c>
      <c r="H16" s="144">
        <v>82</v>
      </c>
      <c r="I16" s="144">
        <v>541</v>
      </c>
      <c r="J16" s="144">
        <v>220</v>
      </c>
      <c r="K16" s="145">
        <v>35070</v>
      </c>
      <c r="L16" s="146" t="s">
        <v>423</v>
      </c>
      <c r="M16" s="147"/>
    </row>
    <row r="17" spans="1:13" customFormat="1" ht="25" customHeight="1">
      <c r="A17" s="148"/>
      <c r="B17" s="149"/>
      <c r="C17" s="150" t="s">
        <v>33</v>
      </c>
      <c r="D17" s="151">
        <v>22118</v>
      </c>
      <c r="E17" s="151">
        <v>20070</v>
      </c>
      <c r="F17" s="151">
        <v>5455</v>
      </c>
      <c r="G17" s="151">
        <v>1576</v>
      </c>
      <c r="H17" s="151">
        <v>544</v>
      </c>
      <c r="I17" s="151">
        <v>1419</v>
      </c>
      <c r="J17" s="151">
        <v>1041</v>
      </c>
      <c r="K17" s="151">
        <v>52223</v>
      </c>
      <c r="L17" s="152" t="s">
        <v>34</v>
      </c>
      <c r="M17" s="153"/>
    </row>
    <row r="18" spans="1:13" customFormat="1" ht="25" customHeight="1">
      <c r="A18" s="148"/>
      <c r="B18" s="142" t="s">
        <v>85</v>
      </c>
      <c r="C18" s="143" t="s">
        <v>421</v>
      </c>
      <c r="D18" s="144">
        <v>2080</v>
      </c>
      <c r="E18" s="144">
        <v>1318</v>
      </c>
      <c r="F18" s="144">
        <v>292</v>
      </c>
      <c r="G18" s="144">
        <v>118</v>
      </c>
      <c r="H18" s="144">
        <v>53</v>
      </c>
      <c r="I18" s="144">
        <v>122</v>
      </c>
      <c r="J18" s="144">
        <v>125</v>
      </c>
      <c r="K18" s="145">
        <v>4108</v>
      </c>
      <c r="L18" s="146" t="s">
        <v>422</v>
      </c>
      <c r="M18" s="154" t="s">
        <v>426</v>
      </c>
    </row>
    <row r="19" spans="1:13" customFormat="1" ht="25" customHeight="1">
      <c r="A19" s="148"/>
      <c r="B19" s="142"/>
      <c r="C19" s="143" t="s">
        <v>37</v>
      </c>
      <c r="D19" s="144">
        <v>4805</v>
      </c>
      <c r="E19" s="144">
        <v>7164</v>
      </c>
      <c r="F19" s="144">
        <v>1158</v>
      </c>
      <c r="G19" s="144">
        <v>365</v>
      </c>
      <c r="H19" s="144">
        <v>82</v>
      </c>
      <c r="I19" s="144">
        <v>225</v>
      </c>
      <c r="J19" s="144">
        <v>98</v>
      </c>
      <c r="K19" s="145">
        <v>13897</v>
      </c>
      <c r="L19" s="146" t="s">
        <v>423</v>
      </c>
      <c r="M19" s="154"/>
    </row>
    <row r="20" spans="1:13" customFormat="1" ht="25" customHeight="1" thickBot="1">
      <c r="A20" s="148"/>
      <c r="B20" s="155"/>
      <c r="C20" s="156" t="s">
        <v>33</v>
      </c>
      <c r="D20" s="157">
        <v>6885</v>
      </c>
      <c r="E20" s="157">
        <v>8482</v>
      </c>
      <c r="F20" s="157">
        <v>1450</v>
      </c>
      <c r="G20" s="157">
        <v>483</v>
      </c>
      <c r="H20" s="157">
        <v>135</v>
      </c>
      <c r="I20" s="157">
        <v>347</v>
      </c>
      <c r="J20" s="157">
        <v>223</v>
      </c>
      <c r="K20" s="157">
        <v>18005</v>
      </c>
      <c r="L20" s="158" t="s">
        <v>34</v>
      </c>
      <c r="M20" s="159"/>
    </row>
    <row r="21" spans="1:13" customFormat="1" ht="25" customHeight="1">
      <c r="A21" s="128"/>
      <c r="B21" s="120" t="s">
        <v>268</v>
      </c>
      <c r="C21" s="160"/>
      <c r="D21" s="120"/>
      <c r="E21" s="120"/>
      <c r="F21" s="120"/>
      <c r="G21" s="120"/>
      <c r="H21" s="161"/>
      <c r="I21" s="161"/>
      <c r="J21" s="161"/>
      <c r="K21" s="161"/>
      <c r="L21" s="162"/>
      <c r="M21" s="163" t="s">
        <v>427</v>
      </c>
    </row>
    <row r="22" spans="1:13" ht="25" customHeight="1">
      <c r="B22" s="128"/>
      <c r="C22" s="129"/>
      <c r="D22" s="128"/>
      <c r="E22" s="128"/>
      <c r="F22" s="128"/>
      <c r="G22" s="128"/>
      <c r="H22" s="128"/>
      <c r="I22" s="128"/>
      <c r="J22" s="128"/>
      <c r="K22" s="128"/>
      <c r="L22" s="130"/>
      <c r="M22" s="128"/>
    </row>
    <row r="23" spans="1:13" ht="25" customHeight="1">
      <c r="B23" s="70" t="s">
        <v>428</v>
      </c>
      <c r="C23" s="70"/>
      <c r="D23" s="70"/>
      <c r="E23" s="70"/>
      <c r="F23" s="70"/>
      <c r="G23" s="70"/>
      <c r="H23" s="70"/>
      <c r="I23" s="70"/>
      <c r="J23" s="70"/>
      <c r="K23" s="70"/>
      <c r="L23" s="70"/>
      <c r="M23" s="70"/>
    </row>
    <row r="24" spans="1:13" ht="25" customHeight="1">
      <c r="B24" s="131" t="s">
        <v>429</v>
      </c>
      <c r="C24" s="131"/>
      <c r="D24" s="131"/>
      <c r="E24" s="131"/>
      <c r="F24" s="131"/>
      <c r="G24" s="131"/>
      <c r="H24" s="131"/>
      <c r="I24" s="131"/>
      <c r="J24" s="131"/>
      <c r="K24" s="131"/>
      <c r="L24" s="131"/>
      <c r="M24" s="131"/>
    </row>
    <row r="25" spans="1:13" ht="25" customHeight="1">
      <c r="B25" s="132" t="s">
        <v>252</v>
      </c>
      <c r="C25" s="132" t="s">
        <v>35</v>
      </c>
      <c r="D25" s="133" t="s">
        <v>406</v>
      </c>
      <c r="E25" s="133" t="s">
        <v>407</v>
      </c>
      <c r="F25" s="133" t="s">
        <v>408</v>
      </c>
      <c r="G25" s="133" t="s">
        <v>409</v>
      </c>
      <c r="H25" s="133" t="s">
        <v>410</v>
      </c>
      <c r="I25" s="133" t="s">
        <v>411</v>
      </c>
      <c r="J25" s="133" t="s">
        <v>412</v>
      </c>
      <c r="K25" s="133" t="s">
        <v>33</v>
      </c>
      <c r="L25" s="134" t="s">
        <v>36</v>
      </c>
      <c r="M25" s="134" t="s">
        <v>253</v>
      </c>
    </row>
    <row r="26" spans="1:13" ht="25" customHeight="1">
      <c r="B26" s="135"/>
      <c r="C26" s="135"/>
      <c r="D26" s="140" t="s">
        <v>413</v>
      </c>
      <c r="E26" s="137" t="s">
        <v>414</v>
      </c>
      <c r="F26" s="138" t="s">
        <v>415</v>
      </c>
      <c r="G26" s="137" t="s">
        <v>416</v>
      </c>
      <c r="H26" s="136" t="s">
        <v>417</v>
      </c>
      <c r="I26" s="139" t="s">
        <v>418</v>
      </c>
      <c r="J26" s="140" t="s">
        <v>419</v>
      </c>
      <c r="K26" s="137" t="s">
        <v>34</v>
      </c>
      <c r="L26" s="141"/>
      <c r="M26" s="141"/>
    </row>
    <row r="27" spans="1:13" ht="25" customHeight="1">
      <c r="B27" s="142" t="s">
        <v>420</v>
      </c>
      <c r="C27" s="143" t="s">
        <v>421</v>
      </c>
      <c r="D27" s="144">
        <v>1095</v>
      </c>
      <c r="E27" s="144">
        <v>775</v>
      </c>
      <c r="F27" s="144">
        <v>454</v>
      </c>
      <c r="G27" s="144">
        <v>123</v>
      </c>
      <c r="H27" s="144">
        <v>74</v>
      </c>
      <c r="I27" s="144">
        <v>217</v>
      </c>
      <c r="J27" s="144">
        <v>114</v>
      </c>
      <c r="K27" s="145">
        <v>2852</v>
      </c>
      <c r="L27" s="146" t="s">
        <v>422</v>
      </c>
      <c r="M27" s="147" t="s">
        <v>72</v>
      </c>
    </row>
    <row r="28" spans="1:13" ht="25" customHeight="1">
      <c r="B28" s="142"/>
      <c r="C28" s="143" t="s">
        <v>37</v>
      </c>
      <c r="D28" s="144">
        <v>2594</v>
      </c>
      <c r="E28" s="144">
        <v>4180</v>
      </c>
      <c r="F28" s="144">
        <v>934</v>
      </c>
      <c r="G28" s="144">
        <v>317</v>
      </c>
      <c r="H28" s="144">
        <v>12</v>
      </c>
      <c r="I28" s="144">
        <v>154</v>
      </c>
      <c r="J28" s="144">
        <v>92</v>
      </c>
      <c r="K28" s="145">
        <v>8283</v>
      </c>
      <c r="L28" s="146" t="s">
        <v>423</v>
      </c>
      <c r="M28" s="147"/>
    </row>
    <row r="29" spans="1:13" ht="25" customHeight="1">
      <c r="B29" s="149"/>
      <c r="C29" s="150" t="s">
        <v>33</v>
      </c>
      <c r="D29" s="151">
        <v>3689</v>
      </c>
      <c r="E29" s="151">
        <v>4955</v>
      </c>
      <c r="F29" s="151">
        <v>1388</v>
      </c>
      <c r="G29" s="151">
        <v>440</v>
      </c>
      <c r="H29" s="151">
        <v>86</v>
      </c>
      <c r="I29" s="151">
        <v>371</v>
      </c>
      <c r="J29" s="151">
        <v>206</v>
      </c>
      <c r="K29" s="151">
        <v>11135</v>
      </c>
      <c r="L29" s="152" t="s">
        <v>34</v>
      </c>
      <c r="M29" s="153"/>
    </row>
    <row r="30" spans="1:13" ht="25" customHeight="1">
      <c r="B30" s="142" t="s">
        <v>424</v>
      </c>
      <c r="C30" s="143" t="s">
        <v>421</v>
      </c>
      <c r="D30" s="144">
        <v>70</v>
      </c>
      <c r="E30" s="144">
        <v>42</v>
      </c>
      <c r="F30" s="144">
        <v>59</v>
      </c>
      <c r="G30" s="144">
        <v>4</v>
      </c>
      <c r="H30" s="144">
        <v>5</v>
      </c>
      <c r="I30" s="144">
        <v>7</v>
      </c>
      <c r="J30" s="144">
        <v>6</v>
      </c>
      <c r="K30" s="145">
        <v>193</v>
      </c>
      <c r="L30" s="146" t="s">
        <v>422</v>
      </c>
      <c r="M30" s="147" t="s">
        <v>76</v>
      </c>
    </row>
    <row r="31" spans="1:13" ht="25" customHeight="1">
      <c r="B31" s="142"/>
      <c r="C31" s="143" t="s">
        <v>37</v>
      </c>
      <c r="D31" s="144">
        <v>1158</v>
      </c>
      <c r="E31" s="144">
        <v>1843</v>
      </c>
      <c r="F31" s="144">
        <v>449</v>
      </c>
      <c r="G31" s="144">
        <v>198</v>
      </c>
      <c r="H31" s="144">
        <v>27</v>
      </c>
      <c r="I31" s="144">
        <v>105</v>
      </c>
      <c r="J31" s="144">
        <v>66</v>
      </c>
      <c r="K31" s="145">
        <v>3846</v>
      </c>
      <c r="L31" s="146" t="s">
        <v>423</v>
      </c>
      <c r="M31" s="147"/>
    </row>
    <row r="32" spans="1:13" ht="25" customHeight="1">
      <c r="B32" s="149"/>
      <c r="C32" s="150" t="s">
        <v>33</v>
      </c>
      <c r="D32" s="151">
        <v>1228</v>
      </c>
      <c r="E32" s="151">
        <v>1885</v>
      </c>
      <c r="F32" s="151">
        <v>508</v>
      </c>
      <c r="G32" s="151">
        <v>202</v>
      </c>
      <c r="H32" s="151">
        <v>32</v>
      </c>
      <c r="I32" s="151">
        <v>112</v>
      </c>
      <c r="J32" s="151">
        <v>72</v>
      </c>
      <c r="K32" s="151">
        <v>4039</v>
      </c>
      <c r="L32" s="152" t="s">
        <v>34</v>
      </c>
      <c r="M32" s="153"/>
    </row>
    <row r="33" spans="2:13" ht="25" customHeight="1">
      <c r="B33" s="142" t="s">
        <v>425</v>
      </c>
      <c r="C33" s="143" t="s">
        <v>421</v>
      </c>
      <c r="D33" s="144">
        <v>456</v>
      </c>
      <c r="E33" s="144">
        <v>116</v>
      </c>
      <c r="F33" s="144">
        <v>19</v>
      </c>
      <c r="G33" s="144">
        <v>22</v>
      </c>
      <c r="H33" s="144">
        <v>9</v>
      </c>
      <c r="I33" s="144">
        <v>13</v>
      </c>
      <c r="J33" s="144">
        <v>0</v>
      </c>
      <c r="K33" s="145">
        <v>635</v>
      </c>
      <c r="L33" s="146" t="s">
        <v>422</v>
      </c>
      <c r="M33" s="147" t="s">
        <v>80</v>
      </c>
    </row>
    <row r="34" spans="2:13" ht="25" customHeight="1">
      <c r="B34" s="142"/>
      <c r="C34" s="143" t="s">
        <v>37</v>
      </c>
      <c r="D34" s="144">
        <v>2080</v>
      </c>
      <c r="E34" s="144">
        <v>2707</v>
      </c>
      <c r="F34" s="144">
        <v>773</v>
      </c>
      <c r="G34" s="144">
        <v>330</v>
      </c>
      <c r="H34" s="144">
        <v>30</v>
      </c>
      <c r="I34" s="144">
        <v>164</v>
      </c>
      <c r="J34" s="144">
        <v>84</v>
      </c>
      <c r="K34" s="145">
        <v>6168</v>
      </c>
      <c r="L34" s="146" t="s">
        <v>423</v>
      </c>
      <c r="M34" s="147"/>
    </row>
    <row r="35" spans="2:13" ht="25" customHeight="1">
      <c r="B35" s="149"/>
      <c r="C35" s="150" t="s">
        <v>33</v>
      </c>
      <c r="D35" s="151">
        <v>2536</v>
      </c>
      <c r="E35" s="151">
        <v>2823</v>
      </c>
      <c r="F35" s="151">
        <v>792</v>
      </c>
      <c r="G35" s="151">
        <v>352</v>
      </c>
      <c r="H35" s="151">
        <v>39</v>
      </c>
      <c r="I35" s="151">
        <v>177</v>
      </c>
      <c r="J35" s="151">
        <v>84</v>
      </c>
      <c r="K35" s="151">
        <v>6803</v>
      </c>
      <c r="L35" s="152" t="s">
        <v>34</v>
      </c>
      <c r="M35" s="153"/>
    </row>
    <row r="36" spans="2:13" ht="25" customHeight="1">
      <c r="B36" s="142" t="s">
        <v>81</v>
      </c>
      <c r="C36" s="143" t="s">
        <v>421</v>
      </c>
      <c r="D36" s="144">
        <v>7984</v>
      </c>
      <c r="E36" s="144">
        <v>3921</v>
      </c>
      <c r="F36" s="144">
        <v>2256</v>
      </c>
      <c r="G36" s="144">
        <v>549</v>
      </c>
      <c r="H36" s="144">
        <v>478</v>
      </c>
      <c r="I36" s="144">
        <v>932</v>
      </c>
      <c r="J36" s="144">
        <v>610</v>
      </c>
      <c r="K36" s="145">
        <v>16730</v>
      </c>
      <c r="L36" s="146" t="s">
        <v>422</v>
      </c>
      <c r="M36" s="147" t="s">
        <v>84</v>
      </c>
    </row>
    <row r="37" spans="2:13" ht="25" customHeight="1">
      <c r="B37" s="142"/>
      <c r="C37" s="143" t="s">
        <v>37</v>
      </c>
      <c r="D37" s="144">
        <v>13803</v>
      </c>
      <c r="E37" s="144">
        <v>14368</v>
      </c>
      <c r="F37" s="144">
        <v>2670</v>
      </c>
      <c r="G37" s="144">
        <v>821</v>
      </c>
      <c r="H37" s="144">
        <v>77</v>
      </c>
      <c r="I37" s="144">
        <v>504</v>
      </c>
      <c r="J37" s="144">
        <v>364</v>
      </c>
      <c r="K37" s="145">
        <v>32607</v>
      </c>
      <c r="L37" s="146" t="s">
        <v>423</v>
      </c>
      <c r="M37" s="147"/>
    </row>
    <row r="38" spans="2:13" ht="25" customHeight="1">
      <c r="B38" s="149"/>
      <c r="C38" s="150" t="s">
        <v>33</v>
      </c>
      <c r="D38" s="151">
        <v>21787</v>
      </c>
      <c r="E38" s="151">
        <v>18289</v>
      </c>
      <c r="F38" s="151">
        <v>4926</v>
      </c>
      <c r="G38" s="151">
        <v>1370</v>
      </c>
      <c r="H38" s="151">
        <v>555</v>
      </c>
      <c r="I38" s="151">
        <v>1436</v>
      </c>
      <c r="J38" s="151">
        <v>974</v>
      </c>
      <c r="K38" s="151">
        <v>49337</v>
      </c>
      <c r="L38" s="152" t="s">
        <v>34</v>
      </c>
      <c r="M38" s="153"/>
    </row>
    <row r="39" spans="2:13" ht="25" customHeight="1">
      <c r="B39" s="142" t="s">
        <v>85</v>
      </c>
      <c r="C39" s="143" t="s">
        <v>421</v>
      </c>
      <c r="D39" s="144">
        <v>2014</v>
      </c>
      <c r="E39" s="144">
        <v>1406</v>
      </c>
      <c r="F39" s="144">
        <v>315</v>
      </c>
      <c r="G39" s="144">
        <v>121</v>
      </c>
      <c r="H39" s="144">
        <v>67</v>
      </c>
      <c r="I39" s="144">
        <v>149</v>
      </c>
      <c r="J39" s="144">
        <v>79</v>
      </c>
      <c r="K39" s="145">
        <v>4151</v>
      </c>
      <c r="L39" s="146" t="s">
        <v>422</v>
      </c>
      <c r="M39" s="154" t="s">
        <v>426</v>
      </c>
    </row>
    <row r="40" spans="2:13" ht="25" customHeight="1">
      <c r="B40" s="142"/>
      <c r="C40" s="143" t="s">
        <v>37</v>
      </c>
      <c r="D40" s="144">
        <v>3986</v>
      </c>
      <c r="E40" s="144">
        <v>6301</v>
      </c>
      <c r="F40" s="144">
        <v>1061</v>
      </c>
      <c r="G40" s="144">
        <v>335</v>
      </c>
      <c r="H40" s="144">
        <v>89</v>
      </c>
      <c r="I40" s="144">
        <v>210</v>
      </c>
      <c r="J40" s="144">
        <v>137</v>
      </c>
      <c r="K40" s="145">
        <v>12119</v>
      </c>
      <c r="L40" s="146" t="s">
        <v>423</v>
      </c>
      <c r="M40" s="154"/>
    </row>
    <row r="41" spans="2:13" ht="25" customHeight="1" thickBot="1">
      <c r="B41" s="155"/>
      <c r="C41" s="156" t="s">
        <v>33</v>
      </c>
      <c r="D41" s="157">
        <v>6000</v>
      </c>
      <c r="E41" s="157">
        <v>7707</v>
      </c>
      <c r="F41" s="157">
        <v>1376</v>
      </c>
      <c r="G41" s="157">
        <v>456</v>
      </c>
      <c r="H41" s="157">
        <v>156</v>
      </c>
      <c r="I41" s="157">
        <v>359</v>
      </c>
      <c r="J41" s="157">
        <v>216</v>
      </c>
      <c r="K41" s="157">
        <v>16270</v>
      </c>
      <c r="L41" s="158" t="s">
        <v>34</v>
      </c>
      <c r="M41" s="159"/>
    </row>
    <row r="42" spans="2:13" ht="25" customHeight="1">
      <c r="B42" s="120" t="s">
        <v>268</v>
      </c>
      <c r="C42" s="160"/>
      <c r="D42" s="165"/>
      <c r="E42" s="165"/>
      <c r="F42" s="165"/>
      <c r="G42" s="165"/>
      <c r="H42" s="165"/>
      <c r="I42" s="165"/>
      <c r="J42" s="165"/>
      <c r="K42" s="165"/>
      <c r="L42" s="162"/>
      <c r="M42" s="163" t="s">
        <v>427</v>
      </c>
    </row>
    <row r="43" spans="2:13" ht="25" customHeight="1">
      <c r="B43" s="128"/>
      <c r="C43" s="129"/>
      <c r="D43" s="128"/>
      <c r="E43" s="128"/>
      <c r="F43" s="128"/>
      <c r="G43" s="128"/>
      <c r="H43" s="128"/>
      <c r="I43" s="128"/>
      <c r="J43" s="128"/>
      <c r="K43" s="128"/>
      <c r="L43" s="130"/>
      <c r="M43" s="128"/>
    </row>
    <row r="44" spans="2:13" ht="25" customHeight="1">
      <c r="B44" s="70" t="s">
        <v>430</v>
      </c>
      <c r="C44" s="70"/>
      <c r="D44" s="70"/>
      <c r="E44" s="70"/>
      <c r="F44" s="70"/>
      <c r="G44" s="70"/>
      <c r="H44" s="70"/>
      <c r="I44" s="70"/>
      <c r="J44" s="70"/>
      <c r="K44" s="70"/>
      <c r="L44" s="70"/>
      <c r="M44" s="70"/>
    </row>
    <row r="45" spans="2:13" ht="25" customHeight="1">
      <c r="B45" s="131" t="s">
        <v>431</v>
      </c>
      <c r="C45" s="131"/>
      <c r="D45" s="131"/>
      <c r="E45" s="131"/>
      <c r="F45" s="131"/>
      <c r="G45" s="131"/>
      <c r="H45" s="131"/>
      <c r="I45" s="131"/>
      <c r="J45" s="131"/>
      <c r="K45" s="131"/>
      <c r="L45" s="131"/>
      <c r="M45" s="131"/>
    </row>
    <row r="46" spans="2:13" ht="25" customHeight="1">
      <c r="B46" s="132" t="s">
        <v>252</v>
      </c>
      <c r="C46" s="132" t="s">
        <v>35</v>
      </c>
      <c r="D46" s="133" t="s">
        <v>406</v>
      </c>
      <c r="E46" s="133" t="s">
        <v>407</v>
      </c>
      <c r="F46" s="133" t="s">
        <v>408</v>
      </c>
      <c r="G46" s="133" t="s">
        <v>409</v>
      </c>
      <c r="H46" s="133" t="s">
        <v>410</v>
      </c>
      <c r="I46" s="133" t="s">
        <v>411</v>
      </c>
      <c r="J46" s="133" t="s">
        <v>412</v>
      </c>
      <c r="K46" s="133" t="s">
        <v>33</v>
      </c>
      <c r="L46" s="134" t="s">
        <v>36</v>
      </c>
      <c r="M46" s="134" t="s">
        <v>253</v>
      </c>
    </row>
    <row r="47" spans="2:13" ht="25" customHeight="1">
      <c r="B47" s="135"/>
      <c r="C47" s="135"/>
      <c r="D47" s="140" t="s">
        <v>413</v>
      </c>
      <c r="E47" s="137" t="s">
        <v>414</v>
      </c>
      <c r="F47" s="138" t="s">
        <v>415</v>
      </c>
      <c r="G47" s="137" t="s">
        <v>416</v>
      </c>
      <c r="H47" s="136" t="s">
        <v>417</v>
      </c>
      <c r="I47" s="139" t="s">
        <v>418</v>
      </c>
      <c r="J47" s="140" t="s">
        <v>419</v>
      </c>
      <c r="K47" s="137" t="s">
        <v>34</v>
      </c>
      <c r="L47" s="141"/>
      <c r="M47" s="141"/>
    </row>
    <row r="48" spans="2:13" ht="25" customHeight="1">
      <c r="B48" s="142" t="s">
        <v>420</v>
      </c>
      <c r="C48" s="143" t="s">
        <v>421</v>
      </c>
      <c r="D48" s="144">
        <v>1073</v>
      </c>
      <c r="E48" s="144">
        <v>579</v>
      </c>
      <c r="F48" s="144">
        <v>407</v>
      </c>
      <c r="G48" s="144">
        <v>119</v>
      </c>
      <c r="H48" s="144">
        <v>72</v>
      </c>
      <c r="I48" s="144">
        <v>186</v>
      </c>
      <c r="J48" s="144">
        <v>112</v>
      </c>
      <c r="K48" s="145">
        <v>2548</v>
      </c>
      <c r="L48" s="146" t="s">
        <v>422</v>
      </c>
      <c r="M48" s="147" t="s">
        <v>72</v>
      </c>
    </row>
    <row r="49" spans="2:13" ht="25" customHeight="1">
      <c r="B49" s="142"/>
      <c r="C49" s="143" t="s">
        <v>37</v>
      </c>
      <c r="D49" s="144">
        <v>2333</v>
      </c>
      <c r="E49" s="144">
        <v>3681</v>
      </c>
      <c r="F49" s="144">
        <v>859</v>
      </c>
      <c r="G49" s="144">
        <v>295</v>
      </c>
      <c r="H49" s="144">
        <v>12</v>
      </c>
      <c r="I49" s="144">
        <v>132</v>
      </c>
      <c r="J49" s="144">
        <v>82</v>
      </c>
      <c r="K49" s="145">
        <v>7394</v>
      </c>
      <c r="L49" s="146" t="s">
        <v>423</v>
      </c>
      <c r="M49" s="147"/>
    </row>
    <row r="50" spans="2:13" ht="25" customHeight="1">
      <c r="B50" s="149"/>
      <c r="C50" s="150" t="s">
        <v>33</v>
      </c>
      <c r="D50" s="151">
        <v>3406</v>
      </c>
      <c r="E50" s="151">
        <v>4260</v>
      </c>
      <c r="F50" s="151">
        <v>1266</v>
      </c>
      <c r="G50" s="151">
        <v>414</v>
      </c>
      <c r="H50" s="151">
        <v>84</v>
      </c>
      <c r="I50" s="151">
        <v>318</v>
      </c>
      <c r="J50" s="151">
        <v>194</v>
      </c>
      <c r="K50" s="151">
        <v>9942</v>
      </c>
      <c r="L50" s="152" t="s">
        <v>34</v>
      </c>
      <c r="M50" s="153"/>
    </row>
    <row r="51" spans="2:13" ht="25" customHeight="1">
      <c r="B51" s="142" t="s">
        <v>424</v>
      </c>
      <c r="C51" s="143" t="s">
        <v>421</v>
      </c>
      <c r="D51" s="144">
        <v>68</v>
      </c>
      <c r="E51" s="144">
        <v>38</v>
      </c>
      <c r="F51" s="144">
        <v>66</v>
      </c>
      <c r="G51" s="144">
        <v>6</v>
      </c>
      <c r="H51" s="144">
        <v>6</v>
      </c>
      <c r="I51" s="144">
        <v>9</v>
      </c>
      <c r="J51" s="144">
        <v>7</v>
      </c>
      <c r="K51" s="145">
        <v>200</v>
      </c>
      <c r="L51" s="146" t="s">
        <v>422</v>
      </c>
      <c r="M51" s="147" t="s">
        <v>76</v>
      </c>
    </row>
    <row r="52" spans="2:13" ht="25" customHeight="1">
      <c r="B52" s="142"/>
      <c r="C52" s="143" t="s">
        <v>37</v>
      </c>
      <c r="D52" s="144">
        <v>1023</v>
      </c>
      <c r="E52" s="144">
        <v>1529</v>
      </c>
      <c r="F52" s="144">
        <v>423</v>
      </c>
      <c r="G52" s="144">
        <v>174</v>
      </c>
      <c r="H52" s="144">
        <v>19</v>
      </c>
      <c r="I52" s="144">
        <v>95</v>
      </c>
      <c r="J52" s="144">
        <v>59</v>
      </c>
      <c r="K52" s="145">
        <v>3322</v>
      </c>
      <c r="L52" s="146" t="s">
        <v>423</v>
      </c>
      <c r="M52" s="147"/>
    </row>
    <row r="53" spans="2:13" ht="25" customHeight="1">
      <c r="B53" s="149"/>
      <c r="C53" s="150" t="s">
        <v>33</v>
      </c>
      <c r="D53" s="151">
        <v>1091</v>
      </c>
      <c r="E53" s="151">
        <v>1567</v>
      </c>
      <c r="F53" s="151">
        <v>489</v>
      </c>
      <c r="G53" s="151">
        <v>180</v>
      </c>
      <c r="H53" s="151">
        <v>25</v>
      </c>
      <c r="I53" s="151">
        <v>104</v>
      </c>
      <c r="J53" s="151">
        <v>66</v>
      </c>
      <c r="K53" s="151">
        <v>3522</v>
      </c>
      <c r="L53" s="152" t="s">
        <v>34</v>
      </c>
      <c r="M53" s="153"/>
    </row>
    <row r="54" spans="2:13" ht="25" customHeight="1">
      <c r="B54" s="142" t="s">
        <v>425</v>
      </c>
      <c r="C54" s="143" t="s">
        <v>421</v>
      </c>
      <c r="D54" s="144">
        <v>579</v>
      </c>
      <c r="E54" s="144">
        <v>82</v>
      </c>
      <c r="F54" s="144">
        <v>19</v>
      </c>
      <c r="G54" s="144">
        <v>19</v>
      </c>
      <c r="H54" s="144">
        <v>12</v>
      </c>
      <c r="I54" s="144">
        <v>12</v>
      </c>
      <c r="J54" s="144">
        <v>0</v>
      </c>
      <c r="K54" s="145">
        <v>723</v>
      </c>
      <c r="L54" s="146" t="s">
        <v>422</v>
      </c>
      <c r="M54" s="147" t="s">
        <v>80</v>
      </c>
    </row>
    <row r="55" spans="2:13" ht="25" customHeight="1">
      <c r="B55" s="142"/>
      <c r="C55" s="143" t="s">
        <v>37</v>
      </c>
      <c r="D55" s="144">
        <v>1802</v>
      </c>
      <c r="E55" s="144">
        <v>2122</v>
      </c>
      <c r="F55" s="144">
        <v>791</v>
      </c>
      <c r="G55" s="144">
        <v>334</v>
      </c>
      <c r="H55" s="144">
        <v>31</v>
      </c>
      <c r="I55" s="144">
        <v>164</v>
      </c>
      <c r="J55" s="144">
        <v>82</v>
      </c>
      <c r="K55" s="145">
        <v>5326</v>
      </c>
      <c r="L55" s="146" t="s">
        <v>423</v>
      </c>
      <c r="M55" s="147"/>
    </row>
    <row r="56" spans="2:13" ht="25" customHeight="1">
      <c r="B56" s="149"/>
      <c r="C56" s="150" t="s">
        <v>33</v>
      </c>
      <c r="D56" s="151">
        <v>2381</v>
      </c>
      <c r="E56" s="151">
        <v>2204</v>
      </c>
      <c r="F56" s="151">
        <v>810</v>
      </c>
      <c r="G56" s="151">
        <v>353</v>
      </c>
      <c r="H56" s="151">
        <v>43</v>
      </c>
      <c r="I56" s="151">
        <v>176</v>
      </c>
      <c r="J56" s="151">
        <v>82</v>
      </c>
      <c r="K56" s="151">
        <v>6049</v>
      </c>
      <c r="L56" s="152" t="s">
        <v>34</v>
      </c>
      <c r="M56" s="153"/>
    </row>
    <row r="57" spans="2:13" ht="25" customHeight="1">
      <c r="B57" s="142" t="s">
        <v>81</v>
      </c>
      <c r="C57" s="143" t="s">
        <v>421</v>
      </c>
      <c r="D57" s="144">
        <v>8194</v>
      </c>
      <c r="E57" s="144">
        <v>3904</v>
      </c>
      <c r="F57" s="144">
        <v>2051</v>
      </c>
      <c r="G57" s="144">
        <v>529</v>
      </c>
      <c r="H57" s="144">
        <v>480</v>
      </c>
      <c r="I57" s="144">
        <v>916</v>
      </c>
      <c r="J57" s="144">
        <v>617</v>
      </c>
      <c r="K57" s="145">
        <v>16691</v>
      </c>
      <c r="L57" s="146" t="s">
        <v>422</v>
      </c>
      <c r="M57" s="147" t="s">
        <v>84</v>
      </c>
    </row>
    <row r="58" spans="2:13" ht="25" customHeight="1">
      <c r="B58" s="142"/>
      <c r="C58" s="143" t="s">
        <v>37</v>
      </c>
      <c r="D58" s="144">
        <v>13414</v>
      </c>
      <c r="E58" s="144">
        <v>12989</v>
      </c>
      <c r="F58" s="144">
        <v>2344</v>
      </c>
      <c r="G58" s="144">
        <v>628</v>
      </c>
      <c r="H58" s="144">
        <v>58</v>
      </c>
      <c r="I58" s="144">
        <v>417</v>
      </c>
      <c r="J58" s="144">
        <v>298</v>
      </c>
      <c r="K58" s="145">
        <v>30148</v>
      </c>
      <c r="L58" s="146" t="s">
        <v>423</v>
      </c>
      <c r="M58" s="147"/>
    </row>
    <row r="59" spans="2:13" ht="25" customHeight="1">
      <c r="B59" s="149"/>
      <c r="C59" s="150" t="s">
        <v>33</v>
      </c>
      <c r="D59" s="151">
        <v>21608</v>
      </c>
      <c r="E59" s="151">
        <v>16893</v>
      </c>
      <c r="F59" s="151">
        <v>4395</v>
      </c>
      <c r="G59" s="151">
        <v>1157</v>
      </c>
      <c r="H59" s="151">
        <v>538</v>
      </c>
      <c r="I59" s="151">
        <v>1333</v>
      </c>
      <c r="J59" s="151">
        <v>915</v>
      </c>
      <c r="K59" s="151">
        <v>46839</v>
      </c>
      <c r="L59" s="152" t="s">
        <v>34</v>
      </c>
      <c r="M59" s="153"/>
    </row>
    <row r="60" spans="2:13" ht="25" customHeight="1">
      <c r="B60" s="142" t="s">
        <v>85</v>
      </c>
      <c r="C60" s="143" t="s">
        <v>421</v>
      </c>
      <c r="D60" s="144">
        <v>2029</v>
      </c>
      <c r="E60" s="144">
        <v>1371</v>
      </c>
      <c r="F60" s="144">
        <v>284</v>
      </c>
      <c r="G60" s="144">
        <v>119</v>
      </c>
      <c r="H60" s="144">
        <v>62</v>
      </c>
      <c r="I60" s="144">
        <v>151</v>
      </c>
      <c r="J60" s="144">
        <v>72</v>
      </c>
      <c r="K60" s="145">
        <v>4088</v>
      </c>
      <c r="L60" s="146" t="s">
        <v>422</v>
      </c>
      <c r="M60" s="154" t="s">
        <v>426</v>
      </c>
    </row>
    <row r="61" spans="2:13" ht="25" customHeight="1">
      <c r="B61" s="142"/>
      <c r="C61" s="143" t="s">
        <v>37</v>
      </c>
      <c r="D61" s="144">
        <v>3617</v>
      </c>
      <c r="E61" s="144">
        <v>5587</v>
      </c>
      <c r="F61" s="144">
        <v>1049</v>
      </c>
      <c r="G61" s="144">
        <v>292</v>
      </c>
      <c r="H61" s="144">
        <v>93</v>
      </c>
      <c r="I61" s="144">
        <v>207</v>
      </c>
      <c r="J61" s="144">
        <v>131</v>
      </c>
      <c r="K61" s="145">
        <v>10976</v>
      </c>
      <c r="L61" s="146" t="s">
        <v>423</v>
      </c>
      <c r="M61" s="154"/>
    </row>
    <row r="62" spans="2:13" ht="25" customHeight="1" thickBot="1">
      <c r="B62" s="155"/>
      <c r="C62" s="156" t="s">
        <v>33</v>
      </c>
      <c r="D62" s="157">
        <v>5646</v>
      </c>
      <c r="E62" s="157">
        <v>6958</v>
      </c>
      <c r="F62" s="157">
        <v>1333</v>
      </c>
      <c r="G62" s="157">
        <v>411</v>
      </c>
      <c r="H62" s="157">
        <v>155</v>
      </c>
      <c r="I62" s="157">
        <v>358</v>
      </c>
      <c r="J62" s="157">
        <v>203</v>
      </c>
      <c r="K62" s="157">
        <v>15064</v>
      </c>
      <c r="L62" s="158" t="s">
        <v>34</v>
      </c>
      <c r="M62" s="159"/>
    </row>
    <row r="63" spans="2:13" ht="25" customHeight="1">
      <c r="B63" s="120" t="s">
        <v>268</v>
      </c>
      <c r="C63" s="160"/>
      <c r="D63" s="120"/>
      <c r="E63" s="120"/>
      <c r="F63" s="120"/>
      <c r="G63" s="120"/>
      <c r="H63" s="161"/>
      <c r="I63" s="161"/>
      <c r="J63" s="161"/>
      <c r="K63" s="161"/>
      <c r="L63" s="162"/>
      <c r="M63" s="163" t="s">
        <v>427</v>
      </c>
    </row>
    <row r="64" spans="2:13" ht="25" customHeight="1">
      <c r="B64" s="128"/>
      <c r="C64" s="129"/>
      <c r="D64" s="128"/>
      <c r="E64" s="128"/>
      <c r="F64" s="128"/>
      <c r="G64" s="128"/>
      <c r="H64" s="128"/>
      <c r="I64" s="128"/>
      <c r="J64" s="128"/>
      <c r="K64" s="128"/>
      <c r="L64" s="130"/>
      <c r="M64" s="128"/>
    </row>
    <row r="65" spans="2:13" ht="25" customHeight="1">
      <c r="B65" s="70" t="s">
        <v>432</v>
      </c>
      <c r="C65" s="70"/>
      <c r="D65" s="70"/>
      <c r="E65" s="70"/>
      <c r="F65" s="70"/>
      <c r="G65" s="70"/>
      <c r="H65" s="70"/>
      <c r="I65" s="70"/>
      <c r="J65" s="70"/>
      <c r="K65" s="70"/>
      <c r="L65" s="70"/>
      <c r="M65" s="70"/>
    </row>
    <row r="66" spans="2:13" ht="25" customHeight="1">
      <c r="B66" s="131" t="s">
        <v>433</v>
      </c>
      <c r="C66" s="131"/>
      <c r="D66" s="131"/>
      <c r="E66" s="131"/>
      <c r="F66" s="131"/>
      <c r="G66" s="131"/>
      <c r="H66" s="131"/>
      <c r="I66" s="131"/>
      <c r="J66" s="131"/>
      <c r="K66" s="131"/>
      <c r="L66" s="131"/>
      <c r="M66" s="131"/>
    </row>
    <row r="67" spans="2:13" ht="25" customHeight="1">
      <c r="B67" s="132" t="s">
        <v>252</v>
      </c>
      <c r="C67" s="132" t="s">
        <v>35</v>
      </c>
      <c r="D67" s="133" t="s">
        <v>406</v>
      </c>
      <c r="E67" s="133" t="s">
        <v>407</v>
      </c>
      <c r="F67" s="133" t="s">
        <v>408</v>
      </c>
      <c r="G67" s="133" t="s">
        <v>409</v>
      </c>
      <c r="H67" s="133" t="s">
        <v>410</v>
      </c>
      <c r="I67" s="133" t="s">
        <v>411</v>
      </c>
      <c r="J67" s="133" t="s">
        <v>412</v>
      </c>
      <c r="K67" s="133" t="s">
        <v>33</v>
      </c>
      <c r="L67" s="134" t="s">
        <v>36</v>
      </c>
      <c r="M67" s="134" t="s">
        <v>253</v>
      </c>
    </row>
    <row r="68" spans="2:13" ht="25" customHeight="1">
      <c r="B68" s="135"/>
      <c r="C68" s="135"/>
      <c r="D68" s="140" t="s">
        <v>413</v>
      </c>
      <c r="E68" s="137" t="s">
        <v>414</v>
      </c>
      <c r="F68" s="138" t="s">
        <v>415</v>
      </c>
      <c r="G68" s="137" t="s">
        <v>416</v>
      </c>
      <c r="H68" s="136" t="s">
        <v>417</v>
      </c>
      <c r="I68" s="139" t="s">
        <v>418</v>
      </c>
      <c r="J68" s="140" t="s">
        <v>419</v>
      </c>
      <c r="K68" s="137" t="s">
        <v>34</v>
      </c>
      <c r="L68" s="141"/>
      <c r="M68" s="141"/>
    </row>
    <row r="69" spans="2:13" ht="25" customHeight="1">
      <c r="B69" s="142" t="s">
        <v>420</v>
      </c>
      <c r="C69" s="143" t="s">
        <v>421</v>
      </c>
      <c r="D69" s="144">
        <v>1227</v>
      </c>
      <c r="E69" s="144">
        <v>644</v>
      </c>
      <c r="F69" s="144">
        <v>345</v>
      </c>
      <c r="G69" s="144">
        <v>123</v>
      </c>
      <c r="H69" s="144">
        <v>77</v>
      </c>
      <c r="I69" s="144">
        <v>225</v>
      </c>
      <c r="J69" s="144">
        <v>109</v>
      </c>
      <c r="K69" s="145">
        <v>2750</v>
      </c>
      <c r="L69" s="146" t="s">
        <v>422</v>
      </c>
      <c r="M69" s="147" t="s">
        <v>72</v>
      </c>
    </row>
    <row r="70" spans="2:13" ht="25" customHeight="1">
      <c r="B70" s="142"/>
      <c r="C70" s="143" t="s">
        <v>37</v>
      </c>
      <c r="D70" s="144">
        <v>2019</v>
      </c>
      <c r="E70" s="144">
        <v>3496</v>
      </c>
      <c r="F70" s="144">
        <v>830</v>
      </c>
      <c r="G70" s="144">
        <v>289</v>
      </c>
      <c r="H70" s="144">
        <v>13</v>
      </c>
      <c r="I70" s="144">
        <v>121</v>
      </c>
      <c r="J70" s="144">
        <v>84</v>
      </c>
      <c r="K70" s="145">
        <v>6852</v>
      </c>
      <c r="L70" s="146" t="s">
        <v>423</v>
      </c>
      <c r="M70" s="147"/>
    </row>
    <row r="71" spans="2:13" ht="25" customHeight="1">
      <c r="B71" s="149"/>
      <c r="C71" s="150" t="s">
        <v>33</v>
      </c>
      <c r="D71" s="151">
        <f>SUM(D69:D70)</f>
        <v>3246</v>
      </c>
      <c r="E71" s="151">
        <f t="shared" ref="E71:J71" si="0">SUM(E69:E70)</f>
        <v>4140</v>
      </c>
      <c r="F71" s="151">
        <f t="shared" si="0"/>
        <v>1175</v>
      </c>
      <c r="G71" s="151">
        <f t="shared" si="0"/>
        <v>412</v>
      </c>
      <c r="H71" s="151">
        <f t="shared" si="0"/>
        <v>90</v>
      </c>
      <c r="I71" s="151">
        <f t="shared" si="0"/>
        <v>346</v>
      </c>
      <c r="J71" s="151">
        <f t="shared" si="0"/>
        <v>193</v>
      </c>
      <c r="K71" s="151">
        <f>SUM(K69:K70)</f>
        <v>9602</v>
      </c>
      <c r="L71" s="152" t="s">
        <v>34</v>
      </c>
      <c r="M71" s="153"/>
    </row>
    <row r="72" spans="2:13" ht="25" customHeight="1">
      <c r="B72" s="142" t="s">
        <v>424</v>
      </c>
      <c r="C72" s="143" t="s">
        <v>421</v>
      </c>
      <c r="D72" s="144">
        <v>76</v>
      </c>
      <c r="E72" s="144">
        <v>121</v>
      </c>
      <c r="F72" s="144">
        <v>52</v>
      </c>
      <c r="G72" s="144">
        <v>4</v>
      </c>
      <c r="H72" s="144">
        <v>6</v>
      </c>
      <c r="I72" s="144">
        <v>6</v>
      </c>
      <c r="J72" s="144">
        <v>7</v>
      </c>
      <c r="K72" s="145">
        <v>272</v>
      </c>
      <c r="L72" s="146" t="s">
        <v>422</v>
      </c>
      <c r="M72" s="147" t="s">
        <v>76</v>
      </c>
    </row>
    <row r="73" spans="2:13" ht="25" customHeight="1">
      <c r="B73" s="142"/>
      <c r="C73" s="143" t="s">
        <v>37</v>
      </c>
      <c r="D73" s="144">
        <v>908</v>
      </c>
      <c r="E73" s="144">
        <v>1273</v>
      </c>
      <c r="F73" s="144">
        <v>410</v>
      </c>
      <c r="G73" s="144">
        <v>150</v>
      </c>
      <c r="H73" s="144">
        <v>22</v>
      </c>
      <c r="I73" s="144">
        <v>86</v>
      </c>
      <c r="J73" s="144">
        <v>50</v>
      </c>
      <c r="K73" s="145">
        <v>2899</v>
      </c>
      <c r="L73" s="146" t="s">
        <v>423</v>
      </c>
      <c r="M73" s="147"/>
    </row>
    <row r="74" spans="2:13" ht="25" customHeight="1">
      <c r="B74" s="149"/>
      <c r="C74" s="150" t="s">
        <v>33</v>
      </c>
      <c r="D74" s="151">
        <f>SUM(D72:D73)</f>
        <v>984</v>
      </c>
      <c r="E74" s="151">
        <f t="shared" ref="E74:K74" si="1">SUM(E72:E73)</f>
        <v>1394</v>
      </c>
      <c r="F74" s="151">
        <f t="shared" si="1"/>
        <v>462</v>
      </c>
      <c r="G74" s="151">
        <f t="shared" si="1"/>
        <v>154</v>
      </c>
      <c r="H74" s="151">
        <f t="shared" si="1"/>
        <v>28</v>
      </c>
      <c r="I74" s="151">
        <f t="shared" si="1"/>
        <v>92</v>
      </c>
      <c r="J74" s="151">
        <f t="shared" si="1"/>
        <v>57</v>
      </c>
      <c r="K74" s="151">
        <f t="shared" si="1"/>
        <v>3171</v>
      </c>
      <c r="L74" s="152" t="s">
        <v>34</v>
      </c>
      <c r="M74" s="153"/>
    </row>
    <row r="75" spans="2:13" ht="25" customHeight="1">
      <c r="B75" s="142" t="s">
        <v>425</v>
      </c>
      <c r="C75" s="143" t="s">
        <v>421</v>
      </c>
      <c r="D75" s="144">
        <v>487</v>
      </c>
      <c r="E75" s="144">
        <v>96</v>
      </c>
      <c r="F75" s="144">
        <v>16</v>
      </c>
      <c r="G75" s="144">
        <v>19</v>
      </c>
      <c r="H75" s="144">
        <v>11</v>
      </c>
      <c r="I75" s="144">
        <v>12</v>
      </c>
      <c r="J75" s="144">
        <v>0</v>
      </c>
      <c r="K75" s="145">
        <v>641</v>
      </c>
      <c r="L75" s="146" t="s">
        <v>422</v>
      </c>
      <c r="M75" s="147" t="s">
        <v>80</v>
      </c>
    </row>
    <row r="76" spans="2:13" ht="25" customHeight="1">
      <c r="B76" s="142"/>
      <c r="C76" s="143" t="s">
        <v>37</v>
      </c>
      <c r="D76" s="144">
        <v>1586</v>
      </c>
      <c r="E76" s="144">
        <v>1696</v>
      </c>
      <c r="F76" s="144">
        <v>717</v>
      </c>
      <c r="G76" s="144">
        <v>309</v>
      </c>
      <c r="H76" s="144">
        <v>24</v>
      </c>
      <c r="I76" s="144">
        <v>130</v>
      </c>
      <c r="J76" s="144">
        <v>77</v>
      </c>
      <c r="K76" s="145">
        <v>4539</v>
      </c>
      <c r="L76" s="146" t="s">
        <v>423</v>
      </c>
      <c r="M76" s="147"/>
    </row>
    <row r="77" spans="2:13" ht="25" customHeight="1">
      <c r="B77" s="149"/>
      <c r="C77" s="150" t="s">
        <v>33</v>
      </c>
      <c r="D77" s="151">
        <f>SUM(D75:D76)</f>
        <v>2073</v>
      </c>
      <c r="E77" s="151">
        <f t="shared" ref="E77:K77" si="2">SUM(E75:E76)</f>
        <v>1792</v>
      </c>
      <c r="F77" s="151">
        <f t="shared" si="2"/>
        <v>733</v>
      </c>
      <c r="G77" s="151">
        <f t="shared" si="2"/>
        <v>328</v>
      </c>
      <c r="H77" s="151">
        <f t="shared" si="2"/>
        <v>35</v>
      </c>
      <c r="I77" s="151">
        <f t="shared" si="2"/>
        <v>142</v>
      </c>
      <c r="J77" s="151">
        <f t="shared" si="2"/>
        <v>77</v>
      </c>
      <c r="K77" s="151">
        <f t="shared" si="2"/>
        <v>5180</v>
      </c>
      <c r="L77" s="152" t="s">
        <v>34</v>
      </c>
      <c r="M77" s="153"/>
    </row>
    <row r="78" spans="2:13" ht="25" customHeight="1">
      <c r="B78" s="142" t="s">
        <v>81</v>
      </c>
      <c r="C78" s="143" t="s">
        <v>421</v>
      </c>
      <c r="D78" s="144">
        <v>8336</v>
      </c>
      <c r="E78" s="144">
        <v>4311</v>
      </c>
      <c r="F78" s="144">
        <v>1903</v>
      </c>
      <c r="G78" s="144">
        <v>585</v>
      </c>
      <c r="H78" s="144">
        <v>481</v>
      </c>
      <c r="I78" s="144">
        <v>946</v>
      </c>
      <c r="J78" s="144">
        <v>560</v>
      </c>
      <c r="K78" s="145">
        <v>17122</v>
      </c>
      <c r="L78" s="146" t="s">
        <v>422</v>
      </c>
      <c r="M78" s="147" t="s">
        <v>84</v>
      </c>
    </row>
    <row r="79" spans="2:13" ht="25" customHeight="1">
      <c r="B79" s="142"/>
      <c r="C79" s="143" t="s">
        <v>37</v>
      </c>
      <c r="D79" s="144">
        <v>12320</v>
      </c>
      <c r="E79" s="144">
        <v>12386</v>
      </c>
      <c r="F79" s="144">
        <v>2578</v>
      </c>
      <c r="G79" s="144">
        <v>727</v>
      </c>
      <c r="H79" s="144">
        <v>61</v>
      </c>
      <c r="I79" s="144">
        <v>441</v>
      </c>
      <c r="J79" s="144">
        <v>294</v>
      </c>
      <c r="K79" s="145">
        <v>28807</v>
      </c>
      <c r="L79" s="146" t="s">
        <v>423</v>
      </c>
      <c r="M79" s="147"/>
    </row>
    <row r="80" spans="2:13" ht="25" customHeight="1">
      <c r="B80" s="149"/>
      <c r="C80" s="150" t="s">
        <v>33</v>
      </c>
      <c r="D80" s="151">
        <f>SUM(D78:D79)</f>
        <v>20656</v>
      </c>
      <c r="E80" s="151">
        <f t="shared" ref="E80:K80" si="3">SUM(E78:E79)</f>
        <v>16697</v>
      </c>
      <c r="F80" s="151">
        <f t="shared" si="3"/>
        <v>4481</v>
      </c>
      <c r="G80" s="151">
        <f t="shared" si="3"/>
        <v>1312</v>
      </c>
      <c r="H80" s="151">
        <f t="shared" si="3"/>
        <v>542</v>
      </c>
      <c r="I80" s="151">
        <f t="shared" si="3"/>
        <v>1387</v>
      </c>
      <c r="J80" s="151">
        <f t="shared" si="3"/>
        <v>854</v>
      </c>
      <c r="K80" s="151">
        <f t="shared" si="3"/>
        <v>45929</v>
      </c>
      <c r="L80" s="152" t="s">
        <v>34</v>
      </c>
      <c r="M80" s="153"/>
    </row>
    <row r="81" spans="2:13" ht="25" customHeight="1">
      <c r="B81" s="142" t="s">
        <v>85</v>
      </c>
      <c r="C81" s="143" t="s">
        <v>421</v>
      </c>
      <c r="D81" s="144">
        <v>2245</v>
      </c>
      <c r="E81" s="144">
        <v>1468</v>
      </c>
      <c r="F81" s="144">
        <v>463</v>
      </c>
      <c r="G81" s="144">
        <v>112</v>
      </c>
      <c r="H81" s="144">
        <v>79</v>
      </c>
      <c r="I81" s="144">
        <v>245</v>
      </c>
      <c r="J81" s="144">
        <v>155</v>
      </c>
      <c r="K81" s="145">
        <v>4767</v>
      </c>
      <c r="L81" s="146" t="s">
        <v>422</v>
      </c>
      <c r="M81" s="154" t="s">
        <v>426</v>
      </c>
    </row>
    <row r="82" spans="2:13" ht="25" customHeight="1">
      <c r="B82" s="142"/>
      <c r="C82" s="143" t="s">
        <v>37</v>
      </c>
      <c r="D82" s="144">
        <v>3168</v>
      </c>
      <c r="E82" s="144">
        <v>4636</v>
      </c>
      <c r="F82" s="144">
        <v>1032</v>
      </c>
      <c r="G82" s="144">
        <v>281</v>
      </c>
      <c r="H82" s="144">
        <v>56</v>
      </c>
      <c r="I82" s="144">
        <v>210</v>
      </c>
      <c r="J82" s="144">
        <v>132</v>
      </c>
      <c r="K82" s="145">
        <v>9515</v>
      </c>
      <c r="L82" s="146" t="s">
        <v>423</v>
      </c>
      <c r="M82" s="154"/>
    </row>
    <row r="83" spans="2:13" ht="25" customHeight="1" thickBot="1">
      <c r="B83" s="155"/>
      <c r="C83" s="156" t="s">
        <v>33</v>
      </c>
      <c r="D83" s="157">
        <f>SUM(D81:D82)</f>
        <v>5413</v>
      </c>
      <c r="E83" s="157">
        <f t="shared" ref="E83:K83" si="4">SUM(E81:E82)</f>
        <v>6104</v>
      </c>
      <c r="F83" s="157">
        <f t="shared" si="4"/>
        <v>1495</v>
      </c>
      <c r="G83" s="157">
        <f t="shared" si="4"/>
        <v>393</v>
      </c>
      <c r="H83" s="157">
        <f t="shared" si="4"/>
        <v>135</v>
      </c>
      <c r="I83" s="157">
        <f t="shared" si="4"/>
        <v>455</v>
      </c>
      <c r="J83" s="157">
        <f t="shared" si="4"/>
        <v>287</v>
      </c>
      <c r="K83" s="157">
        <f t="shared" si="4"/>
        <v>14282</v>
      </c>
      <c r="L83" s="158" t="s">
        <v>34</v>
      </c>
      <c r="M83" s="159"/>
    </row>
    <row r="84" spans="2:13" ht="25" customHeight="1">
      <c r="B84" s="120" t="s">
        <v>268</v>
      </c>
      <c r="C84" s="160"/>
      <c r="D84" s="120"/>
      <c r="E84" s="120"/>
      <c r="F84" s="120"/>
      <c r="G84" s="120"/>
      <c r="H84" s="161"/>
      <c r="I84" s="161"/>
      <c r="J84" s="161"/>
      <c r="K84" s="161"/>
      <c r="L84" s="162"/>
      <c r="M84" s="163" t="s">
        <v>427</v>
      </c>
    </row>
    <row r="85" spans="2:13" ht="25" customHeight="1">
      <c r="B85" s="128"/>
      <c r="C85" s="129"/>
      <c r="D85" s="128"/>
      <c r="E85" s="128"/>
      <c r="F85" s="128"/>
      <c r="G85" s="128"/>
      <c r="H85" s="128"/>
      <c r="I85" s="128"/>
      <c r="J85" s="128"/>
      <c r="K85" s="128"/>
      <c r="L85" s="130"/>
      <c r="M85" s="128"/>
    </row>
    <row r="86" spans="2:13" ht="25" customHeight="1">
      <c r="B86" s="70" t="s">
        <v>434</v>
      </c>
      <c r="C86" s="70"/>
      <c r="D86" s="70"/>
      <c r="E86" s="70"/>
      <c r="F86" s="70"/>
      <c r="G86" s="70"/>
      <c r="H86" s="70"/>
      <c r="I86" s="70"/>
      <c r="J86" s="70"/>
      <c r="K86" s="70"/>
      <c r="L86" s="70"/>
      <c r="M86" s="70"/>
    </row>
    <row r="87" spans="2:13" ht="25" customHeight="1">
      <c r="B87" s="131" t="s">
        <v>435</v>
      </c>
      <c r="C87" s="131"/>
      <c r="D87" s="131"/>
      <c r="E87" s="131"/>
      <c r="F87" s="131"/>
      <c r="G87" s="131"/>
      <c r="H87" s="131"/>
      <c r="I87" s="131"/>
      <c r="J87" s="131"/>
      <c r="K87" s="131"/>
      <c r="L87" s="131"/>
      <c r="M87" s="131"/>
    </row>
    <row r="88" spans="2:13" ht="25" customHeight="1">
      <c r="B88" s="132" t="s">
        <v>252</v>
      </c>
      <c r="C88" s="132" t="s">
        <v>35</v>
      </c>
      <c r="D88" s="133" t="s">
        <v>406</v>
      </c>
      <c r="E88" s="133" t="s">
        <v>407</v>
      </c>
      <c r="F88" s="133" t="s">
        <v>408</v>
      </c>
      <c r="G88" s="133" t="s">
        <v>409</v>
      </c>
      <c r="H88" s="133" t="s">
        <v>410</v>
      </c>
      <c r="I88" s="133" t="s">
        <v>411</v>
      </c>
      <c r="J88" s="133" t="s">
        <v>412</v>
      </c>
      <c r="K88" s="133" t="s">
        <v>33</v>
      </c>
      <c r="L88" s="134" t="s">
        <v>36</v>
      </c>
      <c r="M88" s="134" t="s">
        <v>253</v>
      </c>
    </row>
    <row r="89" spans="2:13" ht="25" customHeight="1">
      <c r="B89" s="135"/>
      <c r="C89" s="135"/>
      <c r="D89" s="140" t="s">
        <v>413</v>
      </c>
      <c r="E89" s="137" t="s">
        <v>414</v>
      </c>
      <c r="F89" s="138" t="s">
        <v>415</v>
      </c>
      <c r="G89" s="137" t="s">
        <v>416</v>
      </c>
      <c r="H89" s="136" t="s">
        <v>417</v>
      </c>
      <c r="I89" s="139" t="s">
        <v>418</v>
      </c>
      <c r="J89" s="140" t="s">
        <v>419</v>
      </c>
      <c r="K89" s="137" t="s">
        <v>34</v>
      </c>
      <c r="L89" s="141"/>
      <c r="M89" s="141"/>
    </row>
    <row r="90" spans="2:13" ht="25" customHeight="1">
      <c r="B90" s="142" t="s">
        <v>420</v>
      </c>
      <c r="C90" s="143" t="s">
        <v>421</v>
      </c>
      <c r="D90" s="144">
        <v>1064</v>
      </c>
      <c r="E90" s="144">
        <v>642</v>
      </c>
      <c r="F90" s="144">
        <v>303</v>
      </c>
      <c r="G90" s="144">
        <v>120</v>
      </c>
      <c r="H90" s="144">
        <v>67</v>
      </c>
      <c r="I90" s="144">
        <v>164</v>
      </c>
      <c r="J90" s="144">
        <v>100</v>
      </c>
      <c r="K90" s="145">
        <v>2460</v>
      </c>
      <c r="L90" s="146" t="s">
        <v>422</v>
      </c>
      <c r="M90" s="147" t="s">
        <v>72</v>
      </c>
    </row>
    <row r="91" spans="2:13" ht="25" customHeight="1">
      <c r="B91" s="142"/>
      <c r="C91" s="143" t="s">
        <v>37</v>
      </c>
      <c r="D91" s="144">
        <v>2054</v>
      </c>
      <c r="E91" s="144">
        <v>3019</v>
      </c>
      <c r="F91" s="144">
        <v>851</v>
      </c>
      <c r="G91" s="144">
        <v>259</v>
      </c>
      <c r="H91" s="144">
        <v>10</v>
      </c>
      <c r="I91" s="144">
        <v>117</v>
      </c>
      <c r="J91" s="144">
        <v>90</v>
      </c>
      <c r="K91" s="145">
        <v>6400</v>
      </c>
      <c r="L91" s="146" t="s">
        <v>423</v>
      </c>
      <c r="M91" s="147"/>
    </row>
    <row r="92" spans="2:13" ht="25" customHeight="1">
      <c r="B92" s="149"/>
      <c r="C92" s="150" t="s">
        <v>33</v>
      </c>
      <c r="D92" s="151">
        <v>3118</v>
      </c>
      <c r="E92" s="151">
        <v>3661</v>
      </c>
      <c r="F92" s="151">
        <v>1154</v>
      </c>
      <c r="G92" s="151">
        <v>379</v>
      </c>
      <c r="H92" s="151">
        <v>77</v>
      </c>
      <c r="I92" s="151">
        <v>281</v>
      </c>
      <c r="J92" s="151">
        <v>190</v>
      </c>
      <c r="K92" s="151">
        <v>8860</v>
      </c>
      <c r="L92" s="152" t="s">
        <v>34</v>
      </c>
      <c r="M92" s="153"/>
    </row>
    <row r="93" spans="2:13" ht="25" customHeight="1">
      <c r="B93" s="142" t="s">
        <v>424</v>
      </c>
      <c r="C93" s="143" t="s">
        <v>421</v>
      </c>
      <c r="D93" s="144">
        <v>83</v>
      </c>
      <c r="E93" s="144">
        <v>39</v>
      </c>
      <c r="F93" s="144">
        <v>50</v>
      </c>
      <c r="G93" s="144">
        <v>3</v>
      </c>
      <c r="H93" s="144">
        <v>4</v>
      </c>
      <c r="I93" s="144">
        <v>6</v>
      </c>
      <c r="J93" s="144">
        <v>4</v>
      </c>
      <c r="K93" s="145">
        <v>189</v>
      </c>
      <c r="L93" s="146" t="s">
        <v>422</v>
      </c>
      <c r="M93" s="147" t="s">
        <v>76</v>
      </c>
    </row>
    <row r="94" spans="2:13" ht="25" customHeight="1">
      <c r="B94" s="142"/>
      <c r="C94" s="143" t="s">
        <v>37</v>
      </c>
      <c r="D94" s="144">
        <v>874</v>
      </c>
      <c r="E94" s="144">
        <v>1195</v>
      </c>
      <c r="F94" s="144">
        <v>412</v>
      </c>
      <c r="G94" s="144">
        <v>152</v>
      </c>
      <c r="H94" s="144">
        <v>24</v>
      </c>
      <c r="I94" s="144">
        <v>87</v>
      </c>
      <c r="J94" s="144">
        <v>48</v>
      </c>
      <c r="K94" s="145">
        <v>2792</v>
      </c>
      <c r="L94" s="146" t="s">
        <v>423</v>
      </c>
      <c r="M94" s="147"/>
    </row>
    <row r="95" spans="2:13" ht="25" customHeight="1">
      <c r="B95" s="149"/>
      <c r="C95" s="150" t="s">
        <v>33</v>
      </c>
      <c r="D95" s="151">
        <v>957</v>
      </c>
      <c r="E95" s="151">
        <v>1234</v>
      </c>
      <c r="F95" s="151">
        <v>462</v>
      </c>
      <c r="G95" s="151">
        <v>155</v>
      </c>
      <c r="H95" s="151">
        <v>28</v>
      </c>
      <c r="I95" s="151">
        <v>93</v>
      </c>
      <c r="J95" s="151">
        <v>52</v>
      </c>
      <c r="K95" s="151">
        <v>2981</v>
      </c>
      <c r="L95" s="152" t="s">
        <v>34</v>
      </c>
      <c r="M95" s="153"/>
    </row>
    <row r="96" spans="2:13" ht="25" customHeight="1">
      <c r="B96" s="142" t="s">
        <v>425</v>
      </c>
      <c r="C96" s="143" t="s">
        <v>421</v>
      </c>
      <c r="D96" s="144">
        <v>521</v>
      </c>
      <c r="E96" s="144">
        <v>93</v>
      </c>
      <c r="F96" s="144">
        <v>13</v>
      </c>
      <c r="G96" s="144">
        <v>19</v>
      </c>
      <c r="H96" s="144">
        <v>10</v>
      </c>
      <c r="I96" s="144">
        <v>13</v>
      </c>
      <c r="J96" s="144">
        <v>0</v>
      </c>
      <c r="K96" s="145">
        <v>669</v>
      </c>
      <c r="L96" s="146" t="s">
        <v>422</v>
      </c>
      <c r="M96" s="147" t="s">
        <v>80</v>
      </c>
    </row>
    <row r="97" spans="2:13" ht="25" customHeight="1">
      <c r="B97" s="142"/>
      <c r="C97" s="143" t="s">
        <v>37</v>
      </c>
      <c r="D97" s="144">
        <v>1568</v>
      </c>
      <c r="E97" s="144">
        <v>1933</v>
      </c>
      <c r="F97" s="144">
        <v>766</v>
      </c>
      <c r="G97" s="144">
        <v>288</v>
      </c>
      <c r="H97" s="144">
        <v>23</v>
      </c>
      <c r="I97" s="144">
        <v>120</v>
      </c>
      <c r="J97" s="144">
        <v>70</v>
      </c>
      <c r="K97" s="145">
        <v>4768</v>
      </c>
      <c r="L97" s="146" t="s">
        <v>423</v>
      </c>
      <c r="M97" s="147"/>
    </row>
    <row r="98" spans="2:13" ht="25" customHeight="1">
      <c r="B98" s="149"/>
      <c r="C98" s="150" t="s">
        <v>33</v>
      </c>
      <c r="D98" s="151">
        <v>2089</v>
      </c>
      <c r="E98" s="151">
        <v>2026</v>
      </c>
      <c r="F98" s="151">
        <v>779</v>
      </c>
      <c r="G98" s="151">
        <v>307</v>
      </c>
      <c r="H98" s="151">
        <v>33</v>
      </c>
      <c r="I98" s="151">
        <v>133</v>
      </c>
      <c r="J98" s="151">
        <v>70</v>
      </c>
      <c r="K98" s="151">
        <v>5437</v>
      </c>
      <c r="L98" s="152" t="s">
        <v>34</v>
      </c>
      <c r="M98" s="153"/>
    </row>
    <row r="99" spans="2:13" ht="25" customHeight="1">
      <c r="B99" s="142" t="s">
        <v>81</v>
      </c>
      <c r="C99" s="143" t="s">
        <v>421</v>
      </c>
      <c r="D99" s="144">
        <v>8058</v>
      </c>
      <c r="E99" s="144">
        <v>4133</v>
      </c>
      <c r="F99" s="144">
        <v>1681</v>
      </c>
      <c r="G99" s="144">
        <v>564</v>
      </c>
      <c r="H99" s="144">
        <v>461</v>
      </c>
      <c r="I99" s="144">
        <v>851</v>
      </c>
      <c r="J99" s="144">
        <v>568</v>
      </c>
      <c r="K99" s="145">
        <v>16316</v>
      </c>
      <c r="L99" s="146" t="s">
        <v>422</v>
      </c>
      <c r="M99" s="147" t="s">
        <v>84</v>
      </c>
    </row>
    <row r="100" spans="2:13" ht="25" customHeight="1">
      <c r="B100" s="142"/>
      <c r="C100" s="143" t="s">
        <v>37</v>
      </c>
      <c r="D100" s="144">
        <v>12712</v>
      </c>
      <c r="E100" s="144">
        <v>11609</v>
      </c>
      <c r="F100" s="144">
        <v>2653</v>
      </c>
      <c r="G100" s="144">
        <v>808</v>
      </c>
      <c r="H100" s="144">
        <v>62</v>
      </c>
      <c r="I100" s="144">
        <v>445</v>
      </c>
      <c r="J100" s="144">
        <v>300</v>
      </c>
      <c r="K100" s="145">
        <v>28589</v>
      </c>
      <c r="L100" s="146" t="s">
        <v>423</v>
      </c>
      <c r="M100" s="147"/>
    </row>
    <row r="101" spans="2:13" ht="25" customHeight="1">
      <c r="B101" s="149"/>
      <c r="C101" s="150" t="s">
        <v>33</v>
      </c>
      <c r="D101" s="151">
        <v>20770</v>
      </c>
      <c r="E101" s="151">
        <v>15742</v>
      </c>
      <c r="F101" s="151">
        <v>4334</v>
      </c>
      <c r="G101" s="151">
        <v>1372</v>
      </c>
      <c r="H101" s="151">
        <v>523</v>
      </c>
      <c r="I101" s="151">
        <v>1296</v>
      </c>
      <c r="J101" s="151">
        <v>868</v>
      </c>
      <c r="K101" s="151">
        <v>44905</v>
      </c>
      <c r="L101" s="152" t="s">
        <v>34</v>
      </c>
      <c r="M101" s="153"/>
    </row>
    <row r="102" spans="2:13" ht="25" customHeight="1">
      <c r="B102" s="142" t="s">
        <v>85</v>
      </c>
      <c r="C102" s="143" t="s">
        <v>421</v>
      </c>
      <c r="D102" s="144">
        <v>2070</v>
      </c>
      <c r="E102" s="144">
        <v>1143</v>
      </c>
      <c r="F102" s="144">
        <v>449</v>
      </c>
      <c r="G102" s="144">
        <v>105</v>
      </c>
      <c r="H102" s="144">
        <v>73</v>
      </c>
      <c r="I102" s="144">
        <v>244</v>
      </c>
      <c r="J102" s="144">
        <v>131</v>
      </c>
      <c r="K102" s="145">
        <v>4215</v>
      </c>
      <c r="L102" s="146" t="s">
        <v>422</v>
      </c>
      <c r="M102" s="154" t="s">
        <v>426</v>
      </c>
    </row>
    <row r="103" spans="2:13" ht="25" customHeight="1">
      <c r="B103" s="142"/>
      <c r="C103" s="143" t="s">
        <v>37</v>
      </c>
      <c r="D103" s="144">
        <v>2951</v>
      </c>
      <c r="E103" s="144">
        <v>4463</v>
      </c>
      <c r="F103" s="144">
        <v>1035</v>
      </c>
      <c r="G103" s="144">
        <v>292</v>
      </c>
      <c r="H103" s="144">
        <v>47</v>
      </c>
      <c r="I103" s="144">
        <v>211</v>
      </c>
      <c r="J103" s="144">
        <v>128</v>
      </c>
      <c r="K103" s="145">
        <v>9127</v>
      </c>
      <c r="L103" s="146" t="s">
        <v>423</v>
      </c>
      <c r="M103" s="154"/>
    </row>
    <row r="104" spans="2:13" ht="25" customHeight="1" thickBot="1">
      <c r="B104" s="155"/>
      <c r="C104" s="156" t="s">
        <v>33</v>
      </c>
      <c r="D104" s="157">
        <v>5021</v>
      </c>
      <c r="E104" s="157">
        <v>5606</v>
      </c>
      <c r="F104" s="157">
        <v>1484</v>
      </c>
      <c r="G104" s="157">
        <v>397</v>
      </c>
      <c r="H104" s="157">
        <v>120</v>
      </c>
      <c r="I104" s="157">
        <v>455</v>
      </c>
      <c r="J104" s="157">
        <v>259</v>
      </c>
      <c r="K104" s="157">
        <v>13342</v>
      </c>
      <c r="L104" s="158" t="s">
        <v>34</v>
      </c>
      <c r="M104" s="159"/>
    </row>
    <row r="105" spans="2:13" ht="25" customHeight="1">
      <c r="B105" s="120" t="s">
        <v>268</v>
      </c>
      <c r="C105" s="160"/>
      <c r="D105" s="120"/>
      <c r="E105" s="120"/>
      <c r="F105" s="120"/>
      <c r="G105" s="120"/>
      <c r="H105" s="161"/>
      <c r="I105" s="161"/>
      <c r="J105" s="161"/>
      <c r="K105" s="161"/>
      <c r="L105" s="162"/>
      <c r="M105" s="163" t="s">
        <v>427</v>
      </c>
    </row>
    <row r="106" spans="2:13" ht="25" customHeight="1">
      <c r="B106" s="68"/>
      <c r="C106" s="166"/>
      <c r="D106" s="68"/>
      <c r="E106" s="68"/>
      <c r="F106" s="68"/>
      <c r="G106" s="68"/>
      <c r="H106" s="68"/>
      <c r="I106" s="68"/>
      <c r="J106" s="68"/>
      <c r="K106" s="68"/>
      <c r="L106" s="167"/>
      <c r="M106" s="68"/>
    </row>
    <row r="107" spans="2:13" ht="25" customHeight="1">
      <c r="B107" s="70" t="s">
        <v>436</v>
      </c>
      <c r="C107" s="70"/>
      <c r="D107" s="70"/>
      <c r="E107" s="70"/>
      <c r="F107" s="70"/>
      <c r="G107" s="70"/>
      <c r="H107" s="70"/>
      <c r="I107" s="70"/>
      <c r="J107" s="70"/>
      <c r="K107" s="70"/>
      <c r="L107" s="70"/>
      <c r="M107" s="70"/>
    </row>
    <row r="108" spans="2:13" ht="25" customHeight="1">
      <c r="B108" s="131" t="s">
        <v>437</v>
      </c>
      <c r="C108" s="131"/>
      <c r="D108" s="131"/>
      <c r="E108" s="131"/>
      <c r="F108" s="131"/>
      <c r="G108" s="131"/>
      <c r="H108" s="131"/>
      <c r="I108" s="131"/>
      <c r="J108" s="131"/>
      <c r="K108" s="131"/>
      <c r="L108" s="131"/>
      <c r="M108" s="131"/>
    </row>
    <row r="109" spans="2:13" ht="25" customHeight="1">
      <c r="B109" s="132" t="s">
        <v>252</v>
      </c>
      <c r="C109" s="132" t="s">
        <v>35</v>
      </c>
      <c r="D109" s="133" t="s">
        <v>406</v>
      </c>
      <c r="E109" s="133" t="s">
        <v>407</v>
      </c>
      <c r="F109" s="133" t="s">
        <v>408</v>
      </c>
      <c r="G109" s="133" t="s">
        <v>409</v>
      </c>
      <c r="H109" s="133" t="s">
        <v>410</v>
      </c>
      <c r="I109" s="133" t="s">
        <v>411</v>
      </c>
      <c r="J109" s="133" t="s">
        <v>412</v>
      </c>
      <c r="K109" s="133" t="s">
        <v>33</v>
      </c>
      <c r="L109" s="134" t="s">
        <v>36</v>
      </c>
      <c r="M109" s="134" t="s">
        <v>253</v>
      </c>
    </row>
    <row r="110" spans="2:13" ht="25" customHeight="1">
      <c r="B110" s="135"/>
      <c r="C110" s="135"/>
      <c r="D110" s="140" t="s">
        <v>413</v>
      </c>
      <c r="E110" s="137" t="s">
        <v>414</v>
      </c>
      <c r="F110" s="138" t="s">
        <v>415</v>
      </c>
      <c r="G110" s="137" t="s">
        <v>416</v>
      </c>
      <c r="H110" s="136" t="s">
        <v>417</v>
      </c>
      <c r="I110" s="139" t="s">
        <v>418</v>
      </c>
      <c r="J110" s="140" t="s">
        <v>419</v>
      </c>
      <c r="K110" s="137" t="s">
        <v>34</v>
      </c>
      <c r="L110" s="141"/>
      <c r="M110" s="141"/>
    </row>
    <row r="111" spans="2:13" ht="25" customHeight="1">
      <c r="B111" s="142" t="s">
        <v>420</v>
      </c>
      <c r="C111" s="143" t="s">
        <v>421</v>
      </c>
      <c r="D111" s="144">
        <v>1050</v>
      </c>
      <c r="E111" s="144">
        <v>665</v>
      </c>
      <c r="F111" s="144">
        <v>275</v>
      </c>
      <c r="G111" s="144">
        <v>118</v>
      </c>
      <c r="H111" s="144">
        <v>62</v>
      </c>
      <c r="I111" s="144">
        <v>158</v>
      </c>
      <c r="J111" s="144">
        <v>92</v>
      </c>
      <c r="K111" s="145">
        <v>2420</v>
      </c>
      <c r="L111" s="146" t="s">
        <v>422</v>
      </c>
      <c r="M111" s="147" t="s">
        <v>72</v>
      </c>
    </row>
    <row r="112" spans="2:13" ht="25" customHeight="1">
      <c r="B112" s="142"/>
      <c r="C112" s="143" t="s">
        <v>37</v>
      </c>
      <c r="D112" s="144">
        <v>2006</v>
      </c>
      <c r="E112" s="144">
        <v>2711</v>
      </c>
      <c r="F112" s="144">
        <v>935</v>
      </c>
      <c r="G112" s="144">
        <v>251</v>
      </c>
      <c r="H112" s="144">
        <v>11</v>
      </c>
      <c r="I112" s="144">
        <v>118</v>
      </c>
      <c r="J112" s="144">
        <v>91</v>
      </c>
      <c r="K112" s="145">
        <v>6123</v>
      </c>
      <c r="L112" s="146" t="s">
        <v>423</v>
      </c>
      <c r="M112" s="147"/>
    </row>
    <row r="113" spans="2:13" ht="25" customHeight="1">
      <c r="B113" s="149"/>
      <c r="C113" s="150" t="s">
        <v>33</v>
      </c>
      <c r="D113" s="151">
        <v>3056</v>
      </c>
      <c r="E113" s="151">
        <v>3376</v>
      </c>
      <c r="F113" s="151">
        <v>1210</v>
      </c>
      <c r="G113" s="151">
        <v>369</v>
      </c>
      <c r="H113" s="151">
        <v>73</v>
      </c>
      <c r="I113" s="151">
        <v>276</v>
      </c>
      <c r="J113" s="151">
        <v>183</v>
      </c>
      <c r="K113" s="151">
        <v>8543</v>
      </c>
      <c r="L113" s="152" t="s">
        <v>34</v>
      </c>
      <c r="M113" s="153"/>
    </row>
    <row r="114" spans="2:13" ht="25" customHeight="1">
      <c r="B114" s="142" t="s">
        <v>424</v>
      </c>
      <c r="C114" s="143" t="s">
        <v>421</v>
      </c>
      <c r="D114" s="144">
        <v>88</v>
      </c>
      <c r="E114" s="144">
        <v>38</v>
      </c>
      <c r="F114" s="144">
        <v>44</v>
      </c>
      <c r="G114" s="144">
        <v>3</v>
      </c>
      <c r="H114" s="144">
        <v>8</v>
      </c>
      <c r="I114" s="144">
        <v>8</v>
      </c>
      <c r="J114" s="144">
        <v>7</v>
      </c>
      <c r="K114" s="145">
        <v>196</v>
      </c>
      <c r="L114" s="146" t="s">
        <v>422</v>
      </c>
      <c r="M114" s="147" t="s">
        <v>76</v>
      </c>
    </row>
    <row r="115" spans="2:13" ht="25" customHeight="1">
      <c r="B115" s="142"/>
      <c r="C115" s="143" t="s">
        <v>37</v>
      </c>
      <c r="D115" s="144">
        <v>806</v>
      </c>
      <c r="E115" s="144">
        <v>1045</v>
      </c>
      <c r="F115" s="144">
        <v>489</v>
      </c>
      <c r="G115" s="144">
        <v>153</v>
      </c>
      <c r="H115" s="144">
        <v>21</v>
      </c>
      <c r="I115" s="144">
        <v>83</v>
      </c>
      <c r="J115" s="144">
        <v>54</v>
      </c>
      <c r="K115" s="145">
        <v>2651</v>
      </c>
      <c r="L115" s="146" t="s">
        <v>423</v>
      </c>
      <c r="M115" s="147"/>
    </row>
    <row r="116" spans="2:13" ht="25" customHeight="1">
      <c r="B116" s="149"/>
      <c r="C116" s="150" t="s">
        <v>33</v>
      </c>
      <c r="D116" s="151">
        <v>894</v>
      </c>
      <c r="E116" s="151">
        <v>1083</v>
      </c>
      <c r="F116" s="151">
        <v>533</v>
      </c>
      <c r="G116" s="151">
        <v>156</v>
      </c>
      <c r="H116" s="151">
        <v>29</v>
      </c>
      <c r="I116" s="151">
        <v>91</v>
      </c>
      <c r="J116" s="151">
        <v>61</v>
      </c>
      <c r="K116" s="151">
        <v>2847</v>
      </c>
      <c r="L116" s="152" t="s">
        <v>34</v>
      </c>
      <c r="M116" s="153"/>
    </row>
    <row r="117" spans="2:13" ht="25" customHeight="1">
      <c r="B117" s="142" t="s">
        <v>425</v>
      </c>
      <c r="C117" s="143" t="s">
        <v>421</v>
      </c>
      <c r="D117" s="144">
        <v>550</v>
      </c>
      <c r="E117" s="144">
        <v>84</v>
      </c>
      <c r="F117" s="144">
        <v>10</v>
      </c>
      <c r="G117" s="144">
        <v>17</v>
      </c>
      <c r="H117" s="144">
        <v>9</v>
      </c>
      <c r="I117" s="144">
        <v>10</v>
      </c>
      <c r="J117" s="144">
        <v>1</v>
      </c>
      <c r="K117" s="145">
        <v>681</v>
      </c>
      <c r="L117" s="146" t="s">
        <v>422</v>
      </c>
      <c r="M117" s="147" t="s">
        <v>80</v>
      </c>
    </row>
    <row r="118" spans="2:13" ht="25" customHeight="1">
      <c r="B118" s="142"/>
      <c r="C118" s="143" t="s">
        <v>37</v>
      </c>
      <c r="D118" s="144">
        <v>1474</v>
      </c>
      <c r="E118" s="144">
        <v>550</v>
      </c>
      <c r="F118" s="144">
        <v>770</v>
      </c>
      <c r="G118" s="144">
        <v>305</v>
      </c>
      <c r="H118" s="144">
        <v>23</v>
      </c>
      <c r="I118" s="144">
        <v>117</v>
      </c>
      <c r="J118" s="144">
        <v>63</v>
      </c>
      <c r="K118" s="145">
        <v>3302</v>
      </c>
      <c r="L118" s="146" t="s">
        <v>423</v>
      </c>
      <c r="M118" s="147"/>
    </row>
    <row r="119" spans="2:13" ht="25" customHeight="1">
      <c r="B119" s="149"/>
      <c r="C119" s="150" t="s">
        <v>33</v>
      </c>
      <c r="D119" s="151">
        <v>2024</v>
      </c>
      <c r="E119" s="151">
        <v>634</v>
      </c>
      <c r="F119" s="151">
        <v>780</v>
      </c>
      <c r="G119" s="151">
        <v>322</v>
      </c>
      <c r="H119" s="151">
        <v>32</v>
      </c>
      <c r="I119" s="151">
        <v>127</v>
      </c>
      <c r="J119" s="151">
        <v>64</v>
      </c>
      <c r="K119" s="151">
        <v>3983</v>
      </c>
      <c r="L119" s="152" t="s">
        <v>34</v>
      </c>
      <c r="M119" s="153"/>
    </row>
    <row r="120" spans="2:13" ht="25" customHeight="1">
      <c r="B120" s="142" t="s">
        <v>81</v>
      </c>
      <c r="C120" s="143" t="s">
        <v>421</v>
      </c>
      <c r="D120" s="144">
        <v>7701</v>
      </c>
      <c r="E120" s="144">
        <v>4116</v>
      </c>
      <c r="F120" s="144">
        <v>1534</v>
      </c>
      <c r="G120" s="144">
        <v>551</v>
      </c>
      <c r="H120" s="144">
        <v>483</v>
      </c>
      <c r="I120" s="144">
        <v>938</v>
      </c>
      <c r="J120" s="144">
        <v>478</v>
      </c>
      <c r="K120" s="145">
        <v>15801</v>
      </c>
      <c r="L120" s="146" t="s">
        <v>422</v>
      </c>
      <c r="M120" s="147" t="s">
        <v>84</v>
      </c>
    </row>
    <row r="121" spans="2:13" ht="25" customHeight="1">
      <c r="B121" s="142"/>
      <c r="C121" s="143" t="s">
        <v>37</v>
      </c>
      <c r="D121" s="144">
        <v>13230</v>
      </c>
      <c r="E121" s="144">
        <v>10682</v>
      </c>
      <c r="F121" s="144">
        <v>2772</v>
      </c>
      <c r="G121" s="144">
        <v>782</v>
      </c>
      <c r="H121" s="144">
        <v>60</v>
      </c>
      <c r="I121" s="144">
        <v>458</v>
      </c>
      <c r="J121" s="144">
        <v>305</v>
      </c>
      <c r="K121" s="145">
        <v>28289</v>
      </c>
      <c r="L121" s="146" t="s">
        <v>423</v>
      </c>
      <c r="M121" s="147"/>
    </row>
    <row r="122" spans="2:13" ht="25" customHeight="1">
      <c r="B122" s="149"/>
      <c r="C122" s="150" t="s">
        <v>33</v>
      </c>
      <c r="D122" s="151">
        <v>20931</v>
      </c>
      <c r="E122" s="151">
        <v>14798</v>
      </c>
      <c r="F122" s="151">
        <v>4306</v>
      </c>
      <c r="G122" s="151">
        <v>1333</v>
      </c>
      <c r="H122" s="151">
        <v>543</v>
      </c>
      <c r="I122" s="151">
        <v>1396</v>
      </c>
      <c r="J122" s="151">
        <v>783</v>
      </c>
      <c r="K122" s="151">
        <v>44090</v>
      </c>
      <c r="L122" s="152" t="s">
        <v>34</v>
      </c>
      <c r="M122" s="153"/>
    </row>
    <row r="123" spans="2:13" ht="25" customHeight="1">
      <c r="B123" s="142" t="s">
        <v>85</v>
      </c>
      <c r="C123" s="143" t="s">
        <v>421</v>
      </c>
      <c r="D123" s="144">
        <v>1963</v>
      </c>
      <c r="E123" s="144">
        <v>1109</v>
      </c>
      <c r="F123" s="144">
        <v>317</v>
      </c>
      <c r="G123" s="144">
        <v>110</v>
      </c>
      <c r="H123" s="144">
        <v>80</v>
      </c>
      <c r="I123" s="144">
        <v>154</v>
      </c>
      <c r="J123" s="144">
        <v>193</v>
      </c>
      <c r="K123" s="145">
        <v>3926</v>
      </c>
      <c r="L123" s="146" t="s">
        <v>422</v>
      </c>
      <c r="M123" s="154" t="s">
        <v>426</v>
      </c>
    </row>
    <row r="124" spans="2:13" ht="25" customHeight="1">
      <c r="B124" s="142"/>
      <c r="C124" s="143" t="s">
        <v>37</v>
      </c>
      <c r="D124" s="144">
        <v>2716</v>
      </c>
      <c r="E124" s="144">
        <v>3493</v>
      </c>
      <c r="F124" s="144">
        <v>1086</v>
      </c>
      <c r="G124" s="144">
        <v>300</v>
      </c>
      <c r="H124" s="144">
        <v>57</v>
      </c>
      <c r="I124" s="144">
        <v>203</v>
      </c>
      <c r="J124" s="144">
        <v>139</v>
      </c>
      <c r="K124" s="145">
        <v>7994</v>
      </c>
      <c r="L124" s="146" t="s">
        <v>423</v>
      </c>
      <c r="M124" s="154"/>
    </row>
    <row r="125" spans="2:13" ht="25" customHeight="1" thickBot="1">
      <c r="B125" s="155"/>
      <c r="C125" s="156" t="s">
        <v>33</v>
      </c>
      <c r="D125" s="157">
        <v>4679</v>
      </c>
      <c r="E125" s="157">
        <v>4602</v>
      </c>
      <c r="F125" s="157">
        <v>1403</v>
      </c>
      <c r="G125" s="157">
        <v>410</v>
      </c>
      <c r="H125" s="157">
        <v>137</v>
      </c>
      <c r="I125" s="157">
        <v>357</v>
      </c>
      <c r="J125" s="157">
        <v>332</v>
      </c>
      <c r="K125" s="157">
        <v>11920</v>
      </c>
      <c r="L125" s="158" t="s">
        <v>34</v>
      </c>
      <c r="M125" s="159"/>
    </row>
    <row r="126" spans="2:13" ht="25" customHeight="1">
      <c r="B126" s="120" t="s">
        <v>268</v>
      </c>
      <c r="C126" s="160"/>
      <c r="D126" s="120"/>
      <c r="E126" s="120"/>
      <c r="F126" s="120"/>
      <c r="G126" s="120"/>
      <c r="H126" s="161"/>
      <c r="I126" s="161"/>
      <c r="J126" s="161"/>
      <c r="K126" s="161"/>
      <c r="L126" s="162"/>
      <c r="M126" s="163" t="s">
        <v>427</v>
      </c>
    </row>
  </sheetData>
  <mergeCells count="96">
    <mergeCell ref="B123:B125"/>
    <mergeCell ref="M123:M125"/>
    <mergeCell ref="B114:B116"/>
    <mergeCell ref="M114:M116"/>
    <mergeCell ref="B117:B119"/>
    <mergeCell ref="M117:M119"/>
    <mergeCell ref="B120:B122"/>
    <mergeCell ref="M120:M122"/>
    <mergeCell ref="B109:B110"/>
    <mergeCell ref="C109:C110"/>
    <mergeCell ref="L109:L110"/>
    <mergeCell ref="M109:M110"/>
    <mergeCell ref="B111:B113"/>
    <mergeCell ref="M111:M113"/>
    <mergeCell ref="B99:B101"/>
    <mergeCell ref="M99:M101"/>
    <mergeCell ref="B102:B104"/>
    <mergeCell ref="M102:M104"/>
    <mergeCell ref="B107:M107"/>
    <mergeCell ref="B108:M108"/>
    <mergeCell ref="B90:B92"/>
    <mergeCell ref="M90:M92"/>
    <mergeCell ref="B93:B95"/>
    <mergeCell ref="M93:M95"/>
    <mergeCell ref="B96:B98"/>
    <mergeCell ref="M96:M98"/>
    <mergeCell ref="B81:B83"/>
    <mergeCell ref="M81:M83"/>
    <mergeCell ref="B86:M86"/>
    <mergeCell ref="B87:M87"/>
    <mergeCell ref="B88:B89"/>
    <mergeCell ref="C88:C89"/>
    <mergeCell ref="L88:L89"/>
    <mergeCell ref="M88:M89"/>
    <mergeCell ref="B72:B74"/>
    <mergeCell ref="M72:M74"/>
    <mergeCell ref="B75:B77"/>
    <mergeCell ref="M75:M77"/>
    <mergeCell ref="B78:B80"/>
    <mergeCell ref="M78:M80"/>
    <mergeCell ref="B67:B68"/>
    <mergeCell ref="C67:C68"/>
    <mergeCell ref="L67:L68"/>
    <mergeCell ref="M67:M68"/>
    <mergeCell ref="B69:B71"/>
    <mergeCell ref="M69:M71"/>
    <mergeCell ref="B57:B59"/>
    <mergeCell ref="M57:M59"/>
    <mergeCell ref="B60:B62"/>
    <mergeCell ref="M60:M62"/>
    <mergeCell ref="B65:M65"/>
    <mergeCell ref="B66:M66"/>
    <mergeCell ref="B48:B50"/>
    <mergeCell ref="M48:M50"/>
    <mergeCell ref="B51:B53"/>
    <mergeCell ref="M51:M53"/>
    <mergeCell ref="B54:B56"/>
    <mergeCell ref="M54:M56"/>
    <mergeCell ref="B39:B41"/>
    <mergeCell ref="M39:M41"/>
    <mergeCell ref="B44:M44"/>
    <mergeCell ref="B45:M45"/>
    <mergeCell ref="B46:B47"/>
    <mergeCell ref="C46:C47"/>
    <mergeCell ref="L46:L47"/>
    <mergeCell ref="M46:M47"/>
    <mergeCell ref="B30:B32"/>
    <mergeCell ref="M30:M32"/>
    <mergeCell ref="B33:B35"/>
    <mergeCell ref="M33:M35"/>
    <mergeCell ref="B36:B38"/>
    <mergeCell ref="M36:M38"/>
    <mergeCell ref="B25:B26"/>
    <mergeCell ref="C25:C26"/>
    <mergeCell ref="L25:L26"/>
    <mergeCell ref="M25:M26"/>
    <mergeCell ref="B27:B29"/>
    <mergeCell ref="M27:M29"/>
    <mergeCell ref="B15:B17"/>
    <mergeCell ref="M15:M17"/>
    <mergeCell ref="B18:B20"/>
    <mergeCell ref="M18:M20"/>
    <mergeCell ref="B23:M23"/>
    <mergeCell ref="B24:M24"/>
    <mergeCell ref="B6:B8"/>
    <mergeCell ref="M6:M8"/>
    <mergeCell ref="B9:B11"/>
    <mergeCell ref="M9:M11"/>
    <mergeCell ref="B12:B14"/>
    <mergeCell ref="M12:M14"/>
    <mergeCell ref="B2:M2"/>
    <mergeCell ref="B3:M3"/>
    <mergeCell ref="B4:B5"/>
    <mergeCell ref="C4:C5"/>
    <mergeCell ref="L4:L5"/>
    <mergeCell ref="M4:M5"/>
  </mergeCells>
  <pageMargins left="0.7" right="0.7" top="0.75" bottom="0.75" header="0.3" footer="0.3"/>
  <pageSetup paperSize="9" orientation="landscape" r:id="rId1"/>
  <rowBreaks count="1" manualBreakCount="1">
    <brk id="21"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50DAA-B8EE-4179-B337-A26615D1D438}">
  <dimension ref="A1:M131"/>
  <sheetViews>
    <sheetView showGridLines="0" rightToLeft="1" zoomScale="80" zoomScaleNormal="100" zoomScaleSheetLayoutView="100" workbookViewId="0">
      <selection activeCell="J9" sqref="J9"/>
    </sheetView>
  </sheetViews>
  <sheetFormatPr defaultColWidth="8.7265625" defaultRowHeight="25" customHeight="1"/>
  <cols>
    <col min="1" max="1" width="15.7265625" style="128" customWidth="1"/>
    <col min="2" max="2" width="14.7265625" style="164" customWidth="1"/>
    <col min="3" max="3" width="14.7265625" style="168" customWidth="1"/>
    <col min="4" max="11" width="8.1796875" style="164" customWidth="1"/>
    <col min="12" max="12" width="14.7265625" style="169" customWidth="1"/>
    <col min="13" max="13" width="14.7265625" style="164" customWidth="1"/>
    <col min="14" max="16384" width="8.7265625" style="164"/>
  </cols>
  <sheetData>
    <row r="1" spans="1:13" ht="50.15" customHeight="1">
      <c r="B1" s="128"/>
      <c r="C1" s="129"/>
      <c r="D1" s="128"/>
      <c r="E1" s="128"/>
      <c r="F1" s="128"/>
      <c r="G1" s="128"/>
      <c r="H1" s="128"/>
      <c r="I1" s="128"/>
      <c r="J1" s="128"/>
      <c r="K1" s="128"/>
      <c r="L1" s="130"/>
      <c r="M1" s="128"/>
    </row>
    <row r="2" spans="1:13" ht="25" customHeight="1">
      <c r="A2" s="68"/>
      <c r="B2" s="70" t="s">
        <v>438</v>
      </c>
      <c r="C2" s="70"/>
      <c r="D2" s="70"/>
      <c r="E2" s="70"/>
      <c r="F2" s="70"/>
      <c r="G2" s="70"/>
      <c r="H2" s="70"/>
      <c r="I2" s="70"/>
      <c r="J2" s="70"/>
      <c r="K2" s="70"/>
      <c r="L2" s="70"/>
      <c r="M2" s="70"/>
    </row>
    <row r="3" spans="1:13" ht="25" customHeight="1">
      <c r="A3" s="68"/>
      <c r="B3" s="131" t="s">
        <v>439</v>
      </c>
      <c r="C3" s="131"/>
      <c r="D3" s="131"/>
      <c r="E3" s="131"/>
      <c r="F3" s="131"/>
      <c r="G3" s="131"/>
      <c r="H3" s="131"/>
      <c r="I3" s="131"/>
      <c r="J3" s="131"/>
      <c r="K3" s="131"/>
      <c r="L3" s="131"/>
      <c r="M3" s="131"/>
    </row>
    <row r="4" spans="1:13" ht="25" customHeight="1">
      <c r="B4" s="132" t="s">
        <v>252</v>
      </c>
      <c r="C4" s="132" t="s">
        <v>35</v>
      </c>
      <c r="D4" s="133" t="s">
        <v>406</v>
      </c>
      <c r="E4" s="133" t="s">
        <v>407</v>
      </c>
      <c r="F4" s="133" t="s">
        <v>408</v>
      </c>
      <c r="G4" s="133" t="s">
        <v>409</v>
      </c>
      <c r="H4" s="133" t="s">
        <v>410</v>
      </c>
      <c r="I4" s="133" t="s">
        <v>411</v>
      </c>
      <c r="J4" s="133" t="s">
        <v>412</v>
      </c>
      <c r="K4" s="133" t="s">
        <v>33</v>
      </c>
      <c r="L4" s="134" t="s">
        <v>36</v>
      </c>
      <c r="M4" s="134" t="s">
        <v>253</v>
      </c>
    </row>
    <row r="5" spans="1:13" ht="25" customHeight="1">
      <c r="B5" s="135"/>
      <c r="C5" s="135"/>
      <c r="D5" s="140" t="s">
        <v>413</v>
      </c>
      <c r="E5" s="137" t="s">
        <v>414</v>
      </c>
      <c r="F5" s="138" t="s">
        <v>415</v>
      </c>
      <c r="G5" s="137" t="s">
        <v>416</v>
      </c>
      <c r="H5" s="136" t="s">
        <v>417</v>
      </c>
      <c r="I5" s="139" t="s">
        <v>418</v>
      </c>
      <c r="J5" s="140" t="s">
        <v>419</v>
      </c>
      <c r="K5" s="137" t="s">
        <v>34</v>
      </c>
      <c r="L5" s="141"/>
      <c r="M5" s="141"/>
    </row>
    <row r="6" spans="1:13" ht="25" customHeight="1">
      <c r="B6" s="170" t="s">
        <v>420</v>
      </c>
      <c r="C6" s="143" t="s">
        <v>421</v>
      </c>
      <c r="D6" s="144">
        <v>2300</v>
      </c>
      <c r="E6" s="144">
        <v>873</v>
      </c>
      <c r="F6" s="144">
        <v>645</v>
      </c>
      <c r="G6" s="144">
        <v>172</v>
      </c>
      <c r="H6" s="144">
        <v>135</v>
      </c>
      <c r="I6" s="144">
        <v>279</v>
      </c>
      <c r="J6" s="144">
        <v>296</v>
      </c>
      <c r="K6" s="145">
        <v>4700</v>
      </c>
      <c r="L6" s="146" t="s">
        <v>422</v>
      </c>
      <c r="M6" s="147" t="s">
        <v>72</v>
      </c>
    </row>
    <row r="7" spans="1:13" ht="25" customHeight="1">
      <c r="B7" s="170"/>
      <c r="C7" s="143" t="s">
        <v>37</v>
      </c>
      <c r="D7" s="144">
        <v>4398</v>
      </c>
      <c r="E7" s="144">
        <v>5954</v>
      </c>
      <c r="F7" s="144">
        <v>934</v>
      </c>
      <c r="G7" s="144">
        <v>338</v>
      </c>
      <c r="H7" s="144">
        <v>15</v>
      </c>
      <c r="I7" s="144">
        <v>192</v>
      </c>
      <c r="J7" s="144">
        <v>65</v>
      </c>
      <c r="K7" s="145">
        <v>11896</v>
      </c>
      <c r="L7" s="146" t="s">
        <v>423</v>
      </c>
      <c r="M7" s="147"/>
    </row>
    <row r="8" spans="1:13" ht="25" customHeight="1">
      <c r="A8" s="148"/>
      <c r="B8" s="171"/>
      <c r="C8" s="150" t="s">
        <v>33</v>
      </c>
      <c r="D8" s="151">
        <v>6698</v>
      </c>
      <c r="E8" s="151">
        <v>6827</v>
      </c>
      <c r="F8" s="151">
        <v>1579</v>
      </c>
      <c r="G8" s="151">
        <v>510</v>
      </c>
      <c r="H8" s="151">
        <v>150</v>
      </c>
      <c r="I8" s="151">
        <v>471</v>
      </c>
      <c r="J8" s="151">
        <v>361</v>
      </c>
      <c r="K8" s="151">
        <v>16596</v>
      </c>
      <c r="L8" s="152" t="s">
        <v>34</v>
      </c>
      <c r="M8" s="153"/>
    </row>
    <row r="9" spans="1:13" ht="25" customHeight="1">
      <c r="A9" s="148"/>
      <c r="B9" s="170" t="s">
        <v>424</v>
      </c>
      <c r="C9" s="143" t="s">
        <v>421</v>
      </c>
      <c r="D9" s="144">
        <v>89</v>
      </c>
      <c r="E9" s="144">
        <v>28</v>
      </c>
      <c r="F9" s="144">
        <v>58</v>
      </c>
      <c r="G9" s="144">
        <v>5</v>
      </c>
      <c r="H9" s="144">
        <v>7</v>
      </c>
      <c r="I9" s="144">
        <v>6</v>
      </c>
      <c r="J9" s="144">
        <v>9</v>
      </c>
      <c r="K9" s="145">
        <v>202</v>
      </c>
      <c r="L9" s="146" t="s">
        <v>422</v>
      </c>
      <c r="M9" s="147" t="s">
        <v>76</v>
      </c>
    </row>
    <row r="10" spans="1:13" ht="25" customHeight="1">
      <c r="A10" s="148"/>
      <c r="B10" s="170"/>
      <c r="C10" s="143" t="s">
        <v>37</v>
      </c>
      <c r="D10" s="144">
        <v>1566</v>
      </c>
      <c r="E10" s="144">
        <v>1683</v>
      </c>
      <c r="F10" s="144">
        <v>343</v>
      </c>
      <c r="G10" s="144">
        <v>156</v>
      </c>
      <c r="H10" s="144">
        <v>10</v>
      </c>
      <c r="I10" s="144">
        <v>120</v>
      </c>
      <c r="J10" s="144">
        <v>72</v>
      </c>
      <c r="K10" s="145">
        <v>3950</v>
      </c>
      <c r="L10" s="146" t="s">
        <v>423</v>
      </c>
      <c r="M10" s="147"/>
    </row>
    <row r="11" spans="1:13" ht="25" customHeight="1">
      <c r="A11" s="148"/>
      <c r="B11" s="171"/>
      <c r="C11" s="150" t="s">
        <v>33</v>
      </c>
      <c r="D11" s="151">
        <v>1655</v>
      </c>
      <c r="E11" s="151">
        <v>1711</v>
      </c>
      <c r="F11" s="151">
        <v>401</v>
      </c>
      <c r="G11" s="151">
        <v>161</v>
      </c>
      <c r="H11" s="151">
        <v>17</v>
      </c>
      <c r="I11" s="151">
        <v>126</v>
      </c>
      <c r="J11" s="151">
        <v>81</v>
      </c>
      <c r="K11" s="151">
        <v>4152</v>
      </c>
      <c r="L11" s="152" t="s">
        <v>34</v>
      </c>
      <c r="M11" s="153"/>
    </row>
    <row r="12" spans="1:13" ht="25" customHeight="1">
      <c r="A12" s="148"/>
      <c r="B12" s="170" t="s">
        <v>425</v>
      </c>
      <c r="C12" s="143" t="s">
        <v>421</v>
      </c>
      <c r="D12" s="144">
        <v>412</v>
      </c>
      <c r="E12" s="144">
        <v>183</v>
      </c>
      <c r="F12" s="144">
        <v>138</v>
      </c>
      <c r="G12" s="144">
        <v>28</v>
      </c>
      <c r="H12" s="144">
        <v>35</v>
      </c>
      <c r="I12" s="144">
        <v>107</v>
      </c>
      <c r="J12" s="144">
        <v>72</v>
      </c>
      <c r="K12" s="145">
        <v>975</v>
      </c>
      <c r="L12" s="146" t="s">
        <v>422</v>
      </c>
      <c r="M12" s="147" t="s">
        <v>80</v>
      </c>
    </row>
    <row r="13" spans="1:13" ht="25" customHeight="1">
      <c r="A13" s="148"/>
      <c r="B13" s="170"/>
      <c r="C13" s="143" t="s">
        <v>37</v>
      </c>
      <c r="D13" s="144">
        <v>1871</v>
      </c>
      <c r="E13" s="172">
        <v>2966</v>
      </c>
      <c r="F13" s="144">
        <v>1024</v>
      </c>
      <c r="G13" s="144">
        <v>460</v>
      </c>
      <c r="H13" s="144">
        <v>77</v>
      </c>
      <c r="I13" s="144">
        <v>297</v>
      </c>
      <c r="J13" s="144">
        <v>168</v>
      </c>
      <c r="K13" s="145">
        <v>6863</v>
      </c>
      <c r="L13" s="146" t="s">
        <v>423</v>
      </c>
      <c r="M13" s="147"/>
    </row>
    <row r="14" spans="1:13" ht="25" customHeight="1">
      <c r="A14" s="148"/>
      <c r="B14" s="171"/>
      <c r="C14" s="150" t="s">
        <v>33</v>
      </c>
      <c r="D14" s="151">
        <v>2283</v>
      </c>
      <c r="E14" s="151">
        <v>3149</v>
      </c>
      <c r="F14" s="151">
        <v>1162</v>
      </c>
      <c r="G14" s="151">
        <v>488</v>
      </c>
      <c r="H14" s="151">
        <v>112</v>
      </c>
      <c r="I14" s="151">
        <v>404</v>
      </c>
      <c r="J14" s="151">
        <v>240</v>
      </c>
      <c r="K14" s="151">
        <v>7838</v>
      </c>
      <c r="L14" s="152" t="s">
        <v>34</v>
      </c>
      <c r="M14" s="153"/>
    </row>
    <row r="15" spans="1:13" ht="25" customHeight="1">
      <c r="A15" s="148"/>
      <c r="B15" s="170" t="s">
        <v>81</v>
      </c>
      <c r="C15" s="143" t="s">
        <v>421</v>
      </c>
      <c r="D15" s="144">
        <v>2625</v>
      </c>
      <c r="E15" s="144">
        <v>807</v>
      </c>
      <c r="F15" s="144">
        <v>445</v>
      </c>
      <c r="G15" s="144">
        <v>102</v>
      </c>
      <c r="H15" s="144">
        <v>75</v>
      </c>
      <c r="I15" s="144">
        <v>168</v>
      </c>
      <c r="J15" s="144">
        <v>199</v>
      </c>
      <c r="K15" s="145">
        <v>4421</v>
      </c>
      <c r="L15" s="146" t="s">
        <v>422</v>
      </c>
      <c r="M15" s="147" t="s">
        <v>84</v>
      </c>
    </row>
    <row r="16" spans="1:13" ht="25" customHeight="1">
      <c r="A16" s="148"/>
      <c r="B16" s="170"/>
      <c r="C16" s="143" t="s">
        <v>37</v>
      </c>
      <c r="D16" s="144">
        <v>4225</v>
      </c>
      <c r="E16" s="144">
        <v>2670</v>
      </c>
      <c r="F16" s="144">
        <v>243</v>
      </c>
      <c r="G16" s="144">
        <v>87</v>
      </c>
      <c r="H16" s="144">
        <v>5</v>
      </c>
      <c r="I16" s="144">
        <v>76</v>
      </c>
      <c r="J16" s="144">
        <v>19</v>
      </c>
      <c r="K16" s="145">
        <v>7325</v>
      </c>
      <c r="L16" s="146" t="s">
        <v>423</v>
      </c>
      <c r="M16" s="147"/>
    </row>
    <row r="17" spans="1:13" ht="25" customHeight="1">
      <c r="A17" s="148"/>
      <c r="B17" s="171"/>
      <c r="C17" s="150" t="s">
        <v>33</v>
      </c>
      <c r="D17" s="151">
        <v>6850</v>
      </c>
      <c r="E17" s="151">
        <v>3477</v>
      </c>
      <c r="F17" s="151">
        <v>688</v>
      </c>
      <c r="G17" s="151">
        <v>189</v>
      </c>
      <c r="H17" s="151">
        <v>80</v>
      </c>
      <c r="I17" s="151">
        <v>244</v>
      </c>
      <c r="J17" s="151">
        <v>218</v>
      </c>
      <c r="K17" s="151">
        <v>11746</v>
      </c>
      <c r="L17" s="152" t="s">
        <v>34</v>
      </c>
      <c r="M17" s="153"/>
    </row>
    <row r="18" spans="1:13" ht="25" customHeight="1">
      <c r="A18" s="148"/>
      <c r="B18" s="170" t="s">
        <v>85</v>
      </c>
      <c r="C18" s="143" t="s">
        <v>421</v>
      </c>
      <c r="D18" s="144">
        <v>2367</v>
      </c>
      <c r="E18" s="144">
        <v>1043</v>
      </c>
      <c r="F18" s="144">
        <v>249</v>
      </c>
      <c r="G18" s="144">
        <v>54</v>
      </c>
      <c r="H18" s="144">
        <v>43</v>
      </c>
      <c r="I18" s="144">
        <v>107</v>
      </c>
      <c r="J18" s="144">
        <v>87</v>
      </c>
      <c r="K18" s="145">
        <v>3950</v>
      </c>
      <c r="L18" s="146" t="s">
        <v>422</v>
      </c>
      <c r="M18" s="154" t="s">
        <v>426</v>
      </c>
    </row>
    <row r="19" spans="1:13" ht="25" customHeight="1">
      <c r="A19" s="148"/>
      <c r="B19" s="170"/>
      <c r="C19" s="143" t="s">
        <v>37</v>
      </c>
      <c r="D19" s="144">
        <v>3096</v>
      </c>
      <c r="E19" s="144">
        <v>3730</v>
      </c>
      <c r="F19" s="144">
        <v>511</v>
      </c>
      <c r="G19" s="144">
        <v>165</v>
      </c>
      <c r="H19" s="144">
        <v>260</v>
      </c>
      <c r="I19" s="144">
        <v>99</v>
      </c>
      <c r="J19" s="144">
        <v>56</v>
      </c>
      <c r="K19" s="145">
        <v>7917</v>
      </c>
      <c r="L19" s="146" t="s">
        <v>423</v>
      </c>
      <c r="M19" s="154"/>
    </row>
    <row r="20" spans="1:13" ht="25" customHeight="1" thickBot="1">
      <c r="A20" s="148"/>
      <c r="B20" s="173"/>
      <c r="C20" s="156" t="s">
        <v>33</v>
      </c>
      <c r="D20" s="157">
        <v>5463</v>
      </c>
      <c r="E20" s="157">
        <v>4773</v>
      </c>
      <c r="F20" s="157">
        <v>760</v>
      </c>
      <c r="G20" s="157">
        <v>219</v>
      </c>
      <c r="H20" s="157">
        <v>303</v>
      </c>
      <c r="I20" s="157">
        <v>206</v>
      </c>
      <c r="J20" s="157">
        <v>143</v>
      </c>
      <c r="K20" s="157">
        <v>11867</v>
      </c>
      <c r="L20" s="158" t="s">
        <v>34</v>
      </c>
      <c r="M20" s="159"/>
    </row>
    <row r="21" spans="1:13" ht="25" customHeight="1">
      <c r="A21" s="148"/>
      <c r="B21" s="120" t="s">
        <v>268</v>
      </c>
      <c r="C21" s="160"/>
      <c r="D21" s="120"/>
      <c r="E21" s="120"/>
      <c r="F21" s="120"/>
      <c r="G21" s="120"/>
      <c r="H21" s="161"/>
      <c r="I21" s="161"/>
      <c r="J21" s="161"/>
      <c r="K21" s="161"/>
      <c r="L21" s="162"/>
      <c r="M21" s="163" t="s">
        <v>427</v>
      </c>
    </row>
    <row r="25" spans="1:13" ht="25" customHeight="1">
      <c r="B25" s="128"/>
      <c r="C25" s="129"/>
      <c r="D25" s="128"/>
      <c r="E25" s="128"/>
      <c r="F25" s="128"/>
      <c r="G25" s="128"/>
      <c r="H25" s="128"/>
      <c r="I25" s="128"/>
      <c r="J25" s="128"/>
      <c r="K25" s="128"/>
      <c r="L25" s="130"/>
      <c r="M25" s="128"/>
    </row>
    <row r="26" spans="1:13" ht="25" customHeight="1">
      <c r="B26" s="70" t="s">
        <v>440</v>
      </c>
      <c r="C26" s="70"/>
      <c r="D26" s="70"/>
      <c r="E26" s="70"/>
      <c r="F26" s="70"/>
      <c r="G26" s="70"/>
      <c r="H26" s="70"/>
      <c r="I26" s="70"/>
      <c r="J26" s="70"/>
      <c r="K26" s="70"/>
      <c r="L26" s="70"/>
      <c r="M26" s="70"/>
    </row>
    <row r="27" spans="1:13" ht="25" customHeight="1">
      <c r="B27" s="131" t="s">
        <v>441</v>
      </c>
      <c r="C27" s="131"/>
      <c r="D27" s="131"/>
      <c r="E27" s="131"/>
      <c r="F27" s="131"/>
      <c r="G27" s="131"/>
      <c r="H27" s="131"/>
      <c r="I27" s="131"/>
      <c r="J27" s="131"/>
      <c r="K27" s="131"/>
      <c r="L27" s="131"/>
      <c r="M27" s="131"/>
    </row>
    <row r="28" spans="1:13" ht="25" customHeight="1">
      <c r="B28" s="132" t="s">
        <v>252</v>
      </c>
      <c r="C28" s="132" t="s">
        <v>35</v>
      </c>
      <c r="D28" s="133" t="s">
        <v>406</v>
      </c>
      <c r="E28" s="133" t="s">
        <v>407</v>
      </c>
      <c r="F28" s="133" t="s">
        <v>408</v>
      </c>
      <c r="G28" s="133" t="s">
        <v>409</v>
      </c>
      <c r="H28" s="133" t="s">
        <v>410</v>
      </c>
      <c r="I28" s="133" t="s">
        <v>411</v>
      </c>
      <c r="J28" s="133" t="s">
        <v>412</v>
      </c>
      <c r="K28" s="133" t="s">
        <v>33</v>
      </c>
      <c r="L28" s="134" t="s">
        <v>36</v>
      </c>
      <c r="M28" s="134" t="s">
        <v>253</v>
      </c>
    </row>
    <row r="29" spans="1:13" ht="25" customHeight="1">
      <c r="B29" s="135"/>
      <c r="C29" s="135"/>
      <c r="D29" s="140" t="s">
        <v>413</v>
      </c>
      <c r="E29" s="137" t="s">
        <v>414</v>
      </c>
      <c r="F29" s="138" t="s">
        <v>415</v>
      </c>
      <c r="G29" s="137" t="s">
        <v>416</v>
      </c>
      <c r="H29" s="136" t="s">
        <v>417</v>
      </c>
      <c r="I29" s="139" t="s">
        <v>418</v>
      </c>
      <c r="J29" s="140" t="s">
        <v>419</v>
      </c>
      <c r="K29" s="137" t="s">
        <v>34</v>
      </c>
      <c r="L29" s="141"/>
      <c r="M29" s="141"/>
    </row>
    <row r="30" spans="1:13" ht="25" customHeight="1">
      <c r="B30" s="170" t="s">
        <v>420</v>
      </c>
      <c r="C30" s="143" t="s">
        <v>421</v>
      </c>
      <c r="D30" s="144">
        <v>2399</v>
      </c>
      <c r="E30" s="144">
        <v>875</v>
      </c>
      <c r="F30" s="144">
        <v>623</v>
      </c>
      <c r="G30" s="144">
        <v>181</v>
      </c>
      <c r="H30" s="144">
        <v>145</v>
      </c>
      <c r="I30" s="144">
        <v>296</v>
      </c>
      <c r="J30" s="144">
        <v>210</v>
      </c>
      <c r="K30" s="145">
        <v>4729</v>
      </c>
      <c r="L30" s="146" t="s">
        <v>422</v>
      </c>
      <c r="M30" s="147" t="s">
        <v>72</v>
      </c>
    </row>
    <row r="31" spans="1:13" ht="25" customHeight="1">
      <c r="B31" s="170"/>
      <c r="C31" s="143" t="s">
        <v>37</v>
      </c>
      <c r="D31" s="144">
        <v>4178</v>
      </c>
      <c r="E31" s="144">
        <v>5311</v>
      </c>
      <c r="F31" s="144">
        <v>1023</v>
      </c>
      <c r="G31" s="144">
        <v>323</v>
      </c>
      <c r="H31" s="144">
        <v>17</v>
      </c>
      <c r="I31" s="144">
        <v>189</v>
      </c>
      <c r="J31" s="144">
        <v>131</v>
      </c>
      <c r="K31" s="145">
        <v>11172</v>
      </c>
      <c r="L31" s="146" t="s">
        <v>423</v>
      </c>
      <c r="M31" s="147"/>
    </row>
    <row r="32" spans="1:13" ht="25" customHeight="1">
      <c r="B32" s="171"/>
      <c r="C32" s="150" t="s">
        <v>33</v>
      </c>
      <c r="D32" s="151">
        <v>6577</v>
      </c>
      <c r="E32" s="151">
        <v>6186</v>
      </c>
      <c r="F32" s="151">
        <v>1646</v>
      </c>
      <c r="G32" s="151">
        <v>504</v>
      </c>
      <c r="H32" s="151">
        <v>162</v>
      </c>
      <c r="I32" s="151">
        <v>485</v>
      </c>
      <c r="J32" s="151">
        <v>341</v>
      </c>
      <c r="K32" s="151">
        <v>15901</v>
      </c>
      <c r="L32" s="152" t="s">
        <v>34</v>
      </c>
      <c r="M32" s="153"/>
    </row>
    <row r="33" spans="2:13" ht="25" customHeight="1">
      <c r="B33" s="170" t="s">
        <v>424</v>
      </c>
      <c r="C33" s="143" t="s">
        <v>421</v>
      </c>
      <c r="D33" s="144">
        <v>84</v>
      </c>
      <c r="E33" s="144">
        <v>31</v>
      </c>
      <c r="F33" s="144">
        <v>55</v>
      </c>
      <c r="G33" s="144">
        <v>6</v>
      </c>
      <c r="H33" s="144">
        <v>7</v>
      </c>
      <c r="I33" s="144">
        <v>7</v>
      </c>
      <c r="J33" s="144">
        <v>4</v>
      </c>
      <c r="K33" s="145">
        <v>194</v>
      </c>
      <c r="L33" s="146" t="s">
        <v>422</v>
      </c>
      <c r="M33" s="147" t="s">
        <v>76</v>
      </c>
    </row>
    <row r="34" spans="2:13" ht="25" customHeight="1">
      <c r="B34" s="170"/>
      <c r="C34" s="143" t="s">
        <v>37</v>
      </c>
      <c r="D34" s="144">
        <v>1372</v>
      </c>
      <c r="E34" s="144">
        <v>1467</v>
      </c>
      <c r="F34" s="144">
        <v>361</v>
      </c>
      <c r="G34" s="144">
        <v>148</v>
      </c>
      <c r="H34" s="144">
        <v>12</v>
      </c>
      <c r="I34" s="144">
        <v>114</v>
      </c>
      <c r="J34" s="144">
        <v>78</v>
      </c>
      <c r="K34" s="145">
        <v>3552</v>
      </c>
      <c r="L34" s="146" t="s">
        <v>423</v>
      </c>
      <c r="M34" s="147"/>
    </row>
    <row r="35" spans="2:13" ht="25" customHeight="1">
      <c r="B35" s="171"/>
      <c r="C35" s="150" t="s">
        <v>33</v>
      </c>
      <c r="D35" s="151">
        <v>1456</v>
      </c>
      <c r="E35" s="151">
        <v>1498</v>
      </c>
      <c r="F35" s="151">
        <v>416</v>
      </c>
      <c r="G35" s="151">
        <v>154</v>
      </c>
      <c r="H35" s="151">
        <v>19</v>
      </c>
      <c r="I35" s="151">
        <v>121</v>
      </c>
      <c r="J35" s="151">
        <v>82</v>
      </c>
      <c r="K35" s="151">
        <v>3746</v>
      </c>
      <c r="L35" s="152" t="s">
        <v>34</v>
      </c>
      <c r="M35" s="153"/>
    </row>
    <row r="36" spans="2:13" ht="25" customHeight="1">
      <c r="B36" s="170" t="s">
        <v>425</v>
      </c>
      <c r="C36" s="143" t="s">
        <v>421</v>
      </c>
      <c r="D36" s="144">
        <v>414</v>
      </c>
      <c r="E36" s="144">
        <v>153</v>
      </c>
      <c r="F36" s="144">
        <v>25</v>
      </c>
      <c r="G36" s="144">
        <v>20</v>
      </c>
      <c r="H36" s="144">
        <v>12</v>
      </c>
      <c r="I36" s="144">
        <v>26</v>
      </c>
      <c r="J36" s="144">
        <v>0</v>
      </c>
      <c r="K36" s="145">
        <v>650</v>
      </c>
      <c r="L36" s="146" t="s">
        <v>422</v>
      </c>
      <c r="M36" s="147" t="s">
        <v>80</v>
      </c>
    </row>
    <row r="37" spans="2:13" ht="25" customHeight="1">
      <c r="B37" s="170"/>
      <c r="C37" s="143" t="s">
        <v>37</v>
      </c>
      <c r="D37" s="144">
        <v>1642</v>
      </c>
      <c r="E37" s="172">
        <v>2567</v>
      </c>
      <c r="F37" s="144">
        <v>865</v>
      </c>
      <c r="G37" s="144">
        <v>389</v>
      </c>
      <c r="H37" s="144">
        <v>73</v>
      </c>
      <c r="I37" s="144">
        <v>264</v>
      </c>
      <c r="J37" s="144">
        <v>181</v>
      </c>
      <c r="K37" s="145">
        <v>5981</v>
      </c>
      <c r="L37" s="146" t="s">
        <v>423</v>
      </c>
      <c r="M37" s="147"/>
    </row>
    <row r="38" spans="2:13" ht="25" customHeight="1">
      <c r="B38" s="171"/>
      <c r="C38" s="150" t="s">
        <v>33</v>
      </c>
      <c r="D38" s="151">
        <v>2056</v>
      </c>
      <c r="E38" s="151">
        <v>2720</v>
      </c>
      <c r="F38" s="151">
        <v>890</v>
      </c>
      <c r="G38" s="151">
        <v>409</v>
      </c>
      <c r="H38" s="151">
        <v>85</v>
      </c>
      <c r="I38" s="151">
        <v>290</v>
      </c>
      <c r="J38" s="151">
        <v>181</v>
      </c>
      <c r="K38" s="151">
        <v>6631</v>
      </c>
      <c r="L38" s="152" t="s">
        <v>34</v>
      </c>
      <c r="M38" s="153"/>
    </row>
    <row r="39" spans="2:13" ht="25" customHeight="1">
      <c r="B39" s="170" t="s">
        <v>81</v>
      </c>
      <c r="C39" s="143" t="s">
        <v>421</v>
      </c>
      <c r="D39" s="144">
        <v>2832</v>
      </c>
      <c r="E39" s="144">
        <v>823</v>
      </c>
      <c r="F39" s="144">
        <v>358</v>
      </c>
      <c r="G39" s="144">
        <v>96</v>
      </c>
      <c r="H39" s="144">
        <v>94</v>
      </c>
      <c r="I39" s="144">
        <v>188</v>
      </c>
      <c r="J39" s="144">
        <v>91</v>
      </c>
      <c r="K39" s="145">
        <v>4482</v>
      </c>
      <c r="L39" s="146" t="s">
        <v>422</v>
      </c>
      <c r="M39" s="147" t="s">
        <v>84</v>
      </c>
    </row>
    <row r="40" spans="2:13" ht="25" customHeight="1">
      <c r="B40" s="170"/>
      <c r="C40" s="143" t="s">
        <v>37</v>
      </c>
      <c r="D40" s="144">
        <v>5228</v>
      </c>
      <c r="E40" s="144">
        <v>2611</v>
      </c>
      <c r="F40" s="144">
        <v>204</v>
      </c>
      <c r="G40" s="144">
        <v>61</v>
      </c>
      <c r="H40" s="144">
        <v>6</v>
      </c>
      <c r="I40" s="144">
        <v>62</v>
      </c>
      <c r="J40" s="144">
        <v>58</v>
      </c>
      <c r="K40" s="145">
        <v>8230</v>
      </c>
      <c r="L40" s="146" t="s">
        <v>423</v>
      </c>
      <c r="M40" s="147"/>
    </row>
    <row r="41" spans="2:13" ht="25" customHeight="1">
      <c r="B41" s="171"/>
      <c r="C41" s="150" t="s">
        <v>33</v>
      </c>
      <c r="D41" s="151">
        <v>8060</v>
      </c>
      <c r="E41" s="151">
        <v>3434</v>
      </c>
      <c r="F41" s="151">
        <v>562</v>
      </c>
      <c r="G41" s="151">
        <v>157</v>
      </c>
      <c r="H41" s="151">
        <v>100</v>
      </c>
      <c r="I41" s="151">
        <v>250</v>
      </c>
      <c r="J41" s="151">
        <v>149</v>
      </c>
      <c r="K41" s="151">
        <v>12712</v>
      </c>
      <c r="L41" s="152" t="s">
        <v>34</v>
      </c>
      <c r="M41" s="153"/>
    </row>
    <row r="42" spans="2:13" ht="25" customHeight="1">
      <c r="B42" s="170" t="s">
        <v>85</v>
      </c>
      <c r="C42" s="143" t="s">
        <v>421</v>
      </c>
      <c r="D42" s="144">
        <v>2412</v>
      </c>
      <c r="E42" s="144">
        <v>1297</v>
      </c>
      <c r="F42" s="144">
        <v>320</v>
      </c>
      <c r="G42" s="144">
        <v>67</v>
      </c>
      <c r="H42" s="144">
        <v>62</v>
      </c>
      <c r="I42" s="144">
        <v>168</v>
      </c>
      <c r="J42" s="144">
        <v>92</v>
      </c>
      <c r="K42" s="145">
        <v>4418</v>
      </c>
      <c r="L42" s="146" t="s">
        <v>422</v>
      </c>
      <c r="M42" s="154" t="s">
        <v>426</v>
      </c>
    </row>
    <row r="43" spans="2:13" ht="25" customHeight="1">
      <c r="B43" s="170"/>
      <c r="C43" s="143" t="s">
        <v>37</v>
      </c>
      <c r="D43" s="144">
        <v>2776</v>
      </c>
      <c r="E43" s="144">
        <v>3522</v>
      </c>
      <c r="F43" s="144">
        <v>452</v>
      </c>
      <c r="G43" s="144">
        <v>152</v>
      </c>
      <c r="H43" s="144">
        <v>279</v>
      </c>
      <c r="I43" s="144">
        <v>102</v>
      </c>
      <c r="J43" s="144">
        <v>87</v>
      </c>
      <c r="K43" s="145">
        <v>7370</v>
      </c>
      <c r="L43" s="146" t="s">
        <v>423</v>
      </c>
      <c r="M43" s="154"/>
    </row>
    <row r="44" spans="2:13" ht="25" customHeight="1" thickBot="1">
      <c r="B44" s="173"/>
      <c r="C44" s="156" t="s">
        <v>33</v>
      </c>
      <c r="D44" s="157">
        <v>5188</v>
      </c>
      <c r="E44" s="157">
        <v>4819</v>
      </c>
      <c r="F44" s="157">
        <v>772</v>
      </c>
      <c r="G44" s="157">
        <v>219</v>
      </c>
      <c r="H44" s="157">
        <v>341</v>
      </c>
      <c r="I44" s="157">
        <v>270</v>
      </c>
      <c r="J44" s="157">
        <v>179</v>
      </c>
      <c r="K44" s="157">
        <v>11788</v>
      </c>
      <c r="L44" s="158" t="s">
        <v>34</v>
      </c>
      <c r="M44" s="159"/>
    </row>
    <row r="45" spans="2:13" ht="25" customHeight="1">
      <c r="B45" s="120" t="s">
        <v>268</v>
      </c>
      <c r="C45" s="160"/>
      <c r="D45" s="165"/>
      <c r="E45" s="165"/>
      <c r="F45" s="165"/>
      <c r="G45" s="165"/>
      <c r="H45" s="165"/>
      <c r="I45" s="165"/>
      <c r="J45" s="165"/>
      <c r="K45" s="165"/>
      <c r="L45" s="162"/>
      <c r="M45" s="163" t="s">
        <v>427</v>
      </c>
    </row>
    <row r="48" spans="2:13" ht="25" customHeight="1">
      <c r="B48" s="128"/>
      <c r="C48" s="129"/>
      <c r="D48" s="128"/>
      <c r="E48" s="128"/>
      <c r="F48" s="128"/>
      <c r="G48" s="128"/>
      <c r="H48" s="128"/>
      <c r="I48" s="128"/>
      <c r="J48" s="128"/>
      <c r="K48" s="128"/>
      <c r="L48" s="130"/>
      <c r="M48" s="128"/>
    </row>
    <row r="49" spans="2:13" ht="25" customHeight="1">
      <c r="B49" s="70" t="s">
        <v>442</v>
      </c>
      <c r="C49" s="70"/>
      <c r="D49" s="70"/>
      <c r="E49" s="70"/>
      <c r="F49" s="70"/>
      <c r="G49" s="70"/>
      <c r="H49" s="70"/>
      <c r="I49" s="70"/>
      <c r="J49" s="70"/>
      <c r="K49" s="70"/>
      <c r="L49" s="70"/>
      <c r="M49" s="70"/>
    </row>
    <row r="50" spans="2:13" ht="25" customHeight="1">
      <c r="B50" s="131" t="s">
        <v>443</v>
      </c>
      <c r="C50" s="131"/>
      <c r="D50" s="131"/>
      <c r="E50" s="131"/>
      <c r="F50" s="131"/>
      <c r="G50" s="131"/>
      <c r="H50" s="131"/>
      <c r="I50" s="131"/>
      <c r="J50" s="131"/>
      <c r="K50" s="131"/>
      <c r="L50" s="131"/>
      <c r="M50" s="131"/>
    </row>
    <row r="51" spans="2:13" ht="25" customHeight="1">
      <c r="B51" s="132" t="s">
        <v>252</v>
      </c>
      <c r="C51" s="132" t="s">
        <v>35</v>
      </c>
      <c r="D51" s="133" t="s">
        <v>406</v>
      </c>
      <c r="E51" s="133" t="s">
        <v>407</v>
      </c>
      <c r="F51" s="133" t="s">
        <v>408</v>
      </c>
      <c r="G51" s="133" t="s">
        <v>409</v>
      </c>
      <c r="H51" s="133" t="s">
        <v>410</v>
      </c>
      <c r="I51" s="133" t="s">
        <v>411</v>
      </c>
      <c r="J51" s="133" t="s">
        <v>412</v>
      </c>
      <c r="K51" s="133" t="s">
        <v>33</v>
      </c>
      <c r="L51" s="134" t="s">
        <v>36</v>
      </c>
      <c r="M51" s="134" t="s">
        <v>253</v>
      </c>
    </row>
    <row r="52" spans="2:13" ht="25" customHeight="1">
      <c r="B52" s="135"/>
      <c r="C52" s="135"/>
      <c r="D52" s="140" t="s">
        <v>413</v>
      </c>
      <c r="E52" s="137" t="s">
        <v>414</v>
      </c>
      <c r="F52" s="138" t="s">
        <v>415</v>
      </c>
      <c r="G52" s="137" t="s">
        <v>416</v>
      </c>
      <c r="H52" s="136" t="s">
        <v>417</v>
      </c>
      <c r="I52" s="139" t="s">
        <v>418</v>
      </c>
      <c r="J52" s="140" t="s">
        <v>419</v>
      </c>
      <c r="K52" s="137" t="s">
        <v>34</v>
      </c>
      <c r="L52" s="141"/>
      <c r="M52" s="141"/>
    </row>
    <row r="53" spans="2:13" ht="25" customHeight="1">
      <c r="B53" s="170" t="s">
        <v>420</v>
      </c>
      <c r="C53" s="143" t="s">
        <v>421</v>
      </c>
      <c r="D53" s="144">
        <v>2161</v>
      </c>
      <c r="E53" s="144">
        <v>824</v>
      </c>
      <c r="F53" s="144">
        <v>578</v>
      </c>
      <c r="G53" s="144">
        <v>176</v>
      </c>
      <c r="H53" s="144">
        <v>136</v>
      </c>
      <c r="I53" s="144">
        <v>268</v>
      </c>
      <c r="J53" s="144">
        <v>216</v>
      </c>
      <c r="K53" s="145">
        <v>4359</v>
      </c>
      <c r="L53" s="146" t="s">
        <v>422</v>
      </c>
      <c r="M53" s="147" t="s">
        <v>72</v>
      </c>
    </row>
    <row r="54" spans="2:13" ht="25" customHeight="1">
      <c r="B54" s="170"/>
      <c r="C54" s="143" t="s">
        <v>37</v>
      </c>
      <c r="D54" s="144">
        <v>3883</v>
      </c>
      <c r="E54" s="144">
        <v>4899</v>
      </c>
      <c r="F54" s="144">
        <v>930</v>
      </c>
      <c r="G54" s="144">
        <v>283</v>
      </c>
      <c r="H54" s="144">
        <v>12</v>
      </c>
      <c r="I54" s="144">
        <v>177</v>
      </c>
      <c r="J54" s="144">
        <v>119</v>
      </c>
      <c r="K54" s="145">
        <v>10303</v>
      </c>
      <c r="L54" s="146" t="s">
        <v>423</v>
      </c>
      <c r="M54" s="147"/>
    </row>
    <row r="55" spans="2:13" ht="25" customHeight="1">
      <c r="B55" s="171"/>
      <c r="C55" s="150" t="s">
        <v>33</v>
      </c>
      <c r="D55" s="151">
        <v>6044</v>
      </c>
      <c r="E55" s="151">
        <v>5723</v>
      </c>
      <c r="F55" s="151">
        <v>1508</v>
      </c>
      <c r="G55" s="151">
        <v>459</v>
      </c>
      <c r="H55" s="151">
        <v>148</v>
      </c>
      <c r="I55" s="151">
        <v>445</v>
      </c>
      <c r="J55" s="151">
        <v>335</v>
      </c>
      <c r="K55" s="151">
        <v>14662</v>
      </c>
      <c r="L55" s="152" t="s">
        <v>34</v>
      </c>
      <c r="M55" s="153"/>
    </row>
    <row r="56" spans="2:13" ht="25" customHeight="1">
      <c r="B56" s="170" t="s">
        <v>424</v>
      </c>
      <c r="C56" s="143" t="s">
        <v>421</v>
      </c>
      <c r="D56" s="144">
        <v>83</v>
      </c>
      <c r="E56" s="144">
        <v>31</v>
      </c>
      <c r="F56" s="144">
        <v>55</v>
      </c>
      <c r="G56" s="144">
        <v>9</v>
      </c>
      <c r="H56" s="144">
        <v>8</v>
      </c>
      <c r="I56" s="144">
        <v>8</v>
      </c>
      <c r="J56" s="144">
        <v>5</v>
      </c>
      <c r="K56" s="145">
        <v>199</v>
      </c>
      <c r="L56" s="146" t="s">
        <v>422</v>
      </c>
      <c r="M56" s="147" t="s">
        <v>76</v>
      </c>
    </row>
    <row r="57" spans="2:13" ht="25" customHeight="1">
      <c r="B57" s="170"/>
      <c r="C57" s="143" t="s">
        <v>37</v>
      </c>
      <c r="D57" s="144">
        <v>1227</v>
      </c>
      <c r="E57" s="144">
        <v>1217</v>
      </c>
      <c r="F57" s="144">
        <v>334</v>
      </c>
      <c r="G57" s="144">
        <v>120</v>
      </c>
      <c r="H57" s="144">
        <v>10</v>
      </c>
      <c r="I57" s="144">
        <v>105</v>
      </c>
      <c r="J57" s="144">
        <v>67</v>
      </c>
      <c r="K57" s="145">
        <v>3080</v>
      </c>
      <c r="L57" s="146" t="s">
        <v>423</v>
      </c>
      <c r="M57" s="147"/>
    </row>
    <row r="58" spans="2:13" ht="25" customHeight="1">
      <c r="B58" s="171"/>
      <c r="C58" s="150" t="s">
        <v>33</v>
      </c>
      <c r="D58" s="151">
        <v>1310</v>
      </c>
      <c r="E58" s="151">
        <v>1248</v>
      </c>
      <c r="F58" s="151">
        <v>389</v>
      </c>
      <c r="G58" s="151">
        <v>129</v>
      </c>
      <c r="H58" s="151">
        <v>18</v>
      </c>
      <c r="I58" s="151">
        <v>113</v>
      </c>
      <c r="J58" s="151">
        <v>72</v>
      </c>
      <c r="K58" s="151">
        <v>3279</v>
      </c>
      <c r="L58" s="152" t="s">
        <v>34</v>
      </c>
      <c r="M58" s="153"/>
    </row>
    <row r="59" spans="2:13" ht="25" customHeight="1">
      <c r="B59" s="170" t="s">
        <v>425</v>
      </c>
      <c r="C59" s="143" t="s">
        <v>421</v>
      </c>
      <c r="D59" s="144">
        <v>619</v>
      </c>
      <c r="E59" s="144">
        <v>148</v>
      </c>
      <c r="F59" s="144">
        <v>19</v>
      </c>
      <c r="G59" s="144">
        <v>15</v>
      </c>
      <c r="H59" s="144">
        <v>13</v>
      </c>
      <c r="I59" s="144">
        <v>19</v>
      </c>
      <c r="J59" s="144">
        <v>0</v>
      </c>
      <c r="K59" s="145">
        <v>833</v>
      </c>
      <c r="L59" s="146" t="s">
        <v>422</v>
      </c>
      <c r="M59" s="147" t="s">
        <v>80</v>
      </c>
    </row>
    <row r="60" spans="2:13" ht="25" customHeight="1">
      <c r="B60" s="170"/>
      <c r="C60" s="143" t="s">
        <v>37</v>
      </c>
      <c r="D60" s="144">
        <v>1575</v>
      </c>
      <c r="E60" s="172">
        <v>2076</v>
      </c>
      <c r="F60" s="144">
        <v>747</v>
      </c>
      <c r="G60" s="144">
        <v>317</v>
      </c>
      <c r="H60" s="144">
        <v>61</v>
      </c>
      <c r="I60" s="144">
        <v>216</v>
      </c>
      <c r="J60" s="144">
        <v>135</v>
      </c>
      <c r="K60" s="145">
        <v>5127</v>
      </c>
      <c r="L60" s="146" t="s">
        <v>423</v>
      </c>
      <c r="M60" s="147"/>
    </row>
    <row r="61" spans="2:13" ht="25" customHeight="1">
      <c r="B61" s="171"/>
      <c r="C61" s="150" t="s">
        <v>33</v>
      </c>
      <c r="D61" s="151">
        <v>2194</v>
      </c>
      <c r="E61" s="151">
        <v>2224</v>
      </c>
      <c r="F61" s="151">
        <v>766</v>
      </c>
      <c r="G61" s="151">
        <v>332</v>
      </c>
      <c r="H61" s="151">
        <v>74</v>
      </c>
      <c r="I61" s="151">
        <v>235</v>
      </c>
      <c r="J61" s="151">
        <v>135</v>
      </c>
      <c r="K61" s="151">
        <v>5960</v>
      </c>
      <c r="L61" s="152" t="s">
        <v>34</v>
      </c>
      <c r="M61" s="153"/>
    </row>
    <row r="62" spans="2:13" ht="25" customHeight="1">
      <c r="B62" s="170" t="s">
        <v>81</v>
      </c>
      <c r="C62" s="143" t="s">
        <v>421</v>
      </c>
      <c r="D62" s="144">
        <v>2616</v>
      </c>
      <c r="E62" s="144">
        <v>734</v>
      </c>
      <c r="F62" s="144">
        <v>283</v>
      </c>
      <c r="G62" s="144">
        <v>104</v>
      </c>
      <c r="H62" s="144">
        <v>91</v>
      </c>
      <c r="I62" s="144">
        <v>195</v>
      </c>
      <c r="J62" s="144">
        <v>94</v>
      </c>
      <c r="K62" s="145">
        <v>4117</v>
      </c>
      <c r="L62" s="146" t="s">
        <v>422</v>
      </c>
      <c r="M62" s="147" t="s">
        <v>84</v>
      </c>
    </row>
    <row r="63" spans="2:13" ht="25" customHeight="1">
      <c r="B63" s="170"/>
      <c r="C63" s="143" t="s">
        <v>37</v>
      </c>
      <c r="D63" s="144">
        <v>5143</v>
      </c>
      <c r="E63" s="144">
        <v>2309</v>
      </c>
      <c r="F63" s="144">
        <v>137</v>
      </c>
      <c r="G63" s="144">
        <v>47</v>
      </c>
      <c r="H63" s="144">
        <v>2</v>
      </c>
      <c r="I63" s="144">
        <v>62</v>
      </c>
      <c r="J63" s="144">
        <v>43</v>
      </c>
      <c r="K63" s="145">
        <v>7743</v>
      </c>
      <c r="L63" s="146" t="s">
        <v>423</v>
      </c>
      <c r="M63" s="147"/>
    </row>
    <row r="64" spans="2:13" ht="25" customHeight="1">
      <c r="B64" s="171"/>
      <c r="C64" s="150" t="s">
        <v>33</v>
      </c>
      <c r="D64" s="151">
        <v>7759</v>
      </c>
      <c r="E64" s="151">
        <v>3043</v>
      </c>
      <c r="F64" s="151">
        <v>420</v>
      </c>
      <c r="G64" s="151">
        <v>151</v>
      </c>
      <c r="H64" s="151">
        <v>93</v>
      </c>
      <c r="I64" s="151">
        <v>257</v>
      </c>
      <c r="J64" s="151">
        <v>137</v>
      </c>
      <c r="K64" s="151">
        <v>11860</v>
      </c>
      <c r="L64" s="152" t="s">
        <v>34</v>
      </c>
      <c r="M64" s="153"/>
    </row>
    <row r="65" spans="2:13" ht="25" customHeight="1">
      <c r="B65" s="170" t="s">
        <v>85</v>
      </c>
      <c r="C65" s="143" t="s">
        <v>421</v>
      </c>
      <c r="D65" s="144">
        <v>2305</v>
      </c>
      <c r="E65" s="144">
        <v>1289</v>
      </c>
      <c r="F65" s="144">
        <v>286</v>
      </c>
      <c r="G65" s="144">
        <v>84</v>
      </c>
      <c r="H65" s="144">
        <v>62</v>
      </c>
      <c r="I65" s="144">
        <v>175</v>
      </c>
      <c r="J65" s="144">
        <v>95</v>
      </c>
      <c r="K65" s="145">
        <v>4296</v>
      </c>
      <c r="L65" s="146" t="s">
        <v>422</v>
      </c>
      <c r="M65" s="154" t="s">
        <v>426</v>
      </c>
    </row>
    <row r="66" spans="2:13" ht="25" customHeight="1">
      <c r="B66" s="170"/>
      <c r="C66" s="143" t="s">
        <v>37</v>
      </c>
      <c r="D66" s="144">
        <v>2505</v>
      </c>
      <c r="E66" s="144">
        <v>3335</v>
      </c>
      <c r="F66" s="144">
        <v>653</v>
      </c>
      <c r="G66" s="144">
        <v>258</v>
      </c>
      <c r="H66" s="144">
        <v>323</v>
      </c>
      <c r="I66" s="144">
        <v>181</v>
      </c>
      <c r="J66" s="144">
        <v>136</v>
      </c>
      <c r="K66" s="145">
        <v>7391</v>
      </c>
      <c r="L66" s="146" t="s">
        <v>423</v>
      </c>
      <c r="M66" s="154"/>
    </row>
    <row r="67" spans="2:13" ht="25" customHeight="1" thickBot="1">
      <c r="B67" s="173"/>
      <c r="C67" s="156" t="s">
        <v>33</v>
      </c>
      <c r="D67" s="157">
        <v>4810</v>
      </c>
      <c r="E67" s="157">
        <v>4624</v>
      </c>
      <c r="F67" s="157">
        <v>939</v>
      </c>
      <c r="G67" s="157">
        <v>342</v>
      </c>
      <c r="H67" s="157">
        <v>385</v>
      </c>
      <c r="I67" s="157">
        <v>356</v>
      </c>
      <c r="J67" s="157">
        <v>231</v>
      </c>
      <c r="K67" s="157">
        <v>11687</v>
      </c>
      <c r="L67" s="158" t="s">
        <v>34</v>
      </c>
      <c r="M67" s="159"/>
    </row>
    <row r="68" spans="2:13" ht="25" customHeight="1">
      <c r="B68" s="120" t="s">
        <v>268</v>
      </c>
      <c r="C68" s="160"/>
      <c r="D68" s="120"/>
      <c r="E68" s="120"/>
      <c r="F68" s="120"/>
      <c r="G68" s="120"/>
      <c r="H68" s="161"/>
      <c r="I68" s="161"/>
      <c r="J68" s="161"/>
      <c r="K68" s="161"/>
      <c r="L68" s="162"/>
      <c r="M68" s="163" t="s">
        <v>427</v>
      </c>
    </row>
    <row r="69" spans="2:13" ht="25" customHeight="1">
      <c r="B69" s="174"/>
      <c r="C69" s="174"/>
      <c r="D69" s="174"/>
      <c r="E69" s="174"/>
      <c r="F69" s="174"/>
      <c r="G69" s="174"/>
      <c r="H69" s="174"/>
      <c r="I69" s="174"/>
      <c r="J69" s="174"/>
      <c r="K69" s="68"/>
      <c r="L69" s="167"/>
      <c r="M69" s="68"/>
    </row>
    <row r="70" spans="2:13" ht="25" customHeight="1">
      <c r="B70" s="70" t="s">
        <v>444</v>
      </c>
      <c r="C70" s="70"/>
      <c r="D70" s="70"/>
      <c r="E70" s="70"/>
      <c r="F70" s="70"/>
      <c r="G70" s="70"/>
      <c r="H70" s="70"/>
      <c r="I70" s="70"/>
      <c r="J70" s="70"/>
      <c r="K70" s="70"/>
      <c r="L70" s="70"/>
      <c r="M70" s="70"/>
    </row>
    <row r="71" spans="2:13" ht="25" customHeight="1">
      <c r="B71" s="131" t="s">
        <v>445</v>
      </c>
      <c r="C71" s="131"/>
      <c r="D71" s="131"/>
      <c r="E71" s="131"/>
      <c r="F71" s="131"/>
      <c r="G71" s="131"/>
      <c r="H71" s="131"/>
      <c r="I71" s="131"/>
      <c r="J71" s="131"/>
      <c r="K71" s="131"/>
      <c r="L71" s="131"/>
      <c r="M71" s="131"/>
    </row>
    <row r="72" spans="2:13" ht="25" customHeight="1">
      <c r="B72" s="132" t="s">
        <v>252</v>
      </c>
      <c r="C72" s="175" t="s">
        <v>35</v>
      </c>
      <c r="D72" s="133" t="s">
        <v>406</v>
      </c>
      <c r="E72" s="133" t="s">
        <v>407</v>
      </c>
      <c r="F72" s="133" t="s">
        <v>408</v>
      </c>
      <c r="G72" s="133" t="s">
        <v>409</v>
      </c>
      <c r="H72" s="133" t="s">
        <v>410</v>
      </c>
      <c r="I72" s="133" t="s">
        <v>411</v>
      </c>
      <c r="J72" s="133" t="s">
        <v>412</v>
      </c>
      <c r="K72" s="133" t="s">
        <v>33</v>
      </c>
      <c r="L72" s="176" t="s">
        <v>36</v>
      </c>
      <c r="M72" s="134" t="s">
        <v>253</v>
      </c>
    </row>
    <row r="73" spans="2:13" ht="25" customHeight="1">
      <c r="B73" s="135"/>
      <c r="C73" s="177"/>
      <c r="D73" s="140" t="s">
        <v>413</v>
      </c>
      <c r="E73" s="137" t="s">
        <v>414</v>
      </c>
      <c r="F73" s="138" t="s">
        <v>415</v>
      </c>
      <c r="G73" s="137" t="s">
        <v>416</v>
      </c>
      <c r="H73" s="136" t="s">
        <v>417</v>
      </c>
      <c r="I73" s="139" t="s">
        <v>418</v>
      </c>
      <c r="J73" s="140" t="s">
        <v>419</v>
      </c>
      <c r="K73" s="137" t="s">
        <v>34</v>
      </c>
      <c r="L73" s="178"/>
      <c r="M73" s="141"/>
    </row>
    <row r="74" spans="2:13" ht="25" customHeight="1">
      <c r="B74" s="170" t="s">
        <v>420</v>
      </c>
      <c r="C74" s="143" t="s">
        <v>421</v>
      </c>
      <c r="D74" s="144">
        <v>2265</v>
      </c>
      <c r="E74" s="144">
        <v>868</v>
      </c>
      <c r="F74" s="144">
        <v>527</v>
      </c>
      <c r="G74" s="144">
        <v>181</v>
      </c>
      <c r="H74" s="144">
        <v>135</v>
      </c>
      <c r="I74" s="144">
        <v>290</v>
      </c>
      <c r="J74" s="144">
        <v>205</v>
      </c>
      <c r="K74" s="145">
        <v>4471</v>
      </c>
      <c r="L74" s="146" t="s">
        <v>422</v>
      </c>
      <c r="M74" s="147" t="s">
        <v>72</v>
      </c>
    </row>
    <row r="75" spans="2:13" ht="25" customHeight="1">
      <c r="B75" s="170"/>
      <c r="C75" s="143" t="s">
        <v>37</v>
      </c>
      <c r="D75" s="144">
        <v>3763</v>
      </c>
      <c r="E75" s="144">
        <v>4631</v>
      </c>
      <c r="F75" s="144">
        <v>921</v>
      </c>
      <c r="G75" s="144">
        <v>298</v>
      </c>
      <c r="H75" s="144">
        <v>16</v>
      </c>
      <c r="I75" s="144">
        <v>179</v>
      </c>
      <c r="J75" s="144">
        <v>127</v>
      </c>
      <c r="K75" s="145">
        <v>9935</v>
      </c>
      <c r="L75" s="146" t="s">
        <v>423</v>
      </c>
      <c r="M75" s="147"/>
    </row>
    <row r="76" spans="2:13" ht="25" customHeight="1">
      <c r="B76" s="171"/>
      <c r="C76" s="150" t="s">
        <v>33</v>
      </c>
      <c r="D76" s="151">
        <f>SUM(D74:D75)</f>
        <v>6028</v>
      </c>
      <c r="E76" s="151">
        <f t="shared" ref="E76:J76" si="0">SUM(E74:E75)</f>
        <v>5499</v>
      </c>
      <c r="F76" s="151">
        <f t="shared" si="0"/>
        <v>1448</v>
      </c>
      <c r="G76" s="151">
        <f t="shared" si="0"/>
        <v>479</v>
      </c>
      <c r="H76" s="151">
        <f t="shared" si="0"/>
        <v>151</v>
      </c>
      <c r="I76" s="151">
        <f t="shared" si="0"/>
        <v>469</v>
      </c>
      <c r="J76" s="151">
        <f t="shared" si="0"/>
        <v>332</v>
      </c>
      <c r="K76" s="151">
        <f t="shared" ref="K76:K85" si="1">SUM(D76:J76)</f>
        <v>14406</v>
      </c>
      <c r="L76" s="179" t="s">
        <v>34</v>
      </c>
      <c r="M76" s="153"/>
    </row>
    <row r="77" spans="2:13" ht="25" customHeight="1">
      <c r="B77" s="170" t="s">
        <v>424</v>
      </c>
      <c r="C77" s="143" t="s">
        <v>421</v>
      </c>
      <c r="D77" s="144">
        <v>93</v>
      </c>
      <c r="E77" s="144">
        <v>33</v>
      </c>
      <c r="F77" s="144">
        <v>42</v>
      </c>
      <c r="G77" s="144">
        <v>7</v>
      </c>
      <c r="H77" s="144">
        <v>7</v>
      </c>
      <c r="I77" s="144">
        <v>8</v>
      </c>
      <c r="J77" s="144">
        <v>5</v>
      </c>
      <c r="K77" s="145">
        <v>195</v>
      </c>
      <c r="L77" s="146" t="s">
        <v>422</v>
      </c>
      <c r="M77" s="147" t="s">
        <v>76</v>
      </c>
    </row>
    <row r="78" spans="2:13" ht="25" customHeight="1">
      <c r="B78" s="170"/>
      <c r="C78" s="143" t="s">
        <v>37</v>
      </c>
      <c r="D78" s="144">
        <v>1146</v>
      </c>
      <c r="E78" s="144">
        <v>1117</v>
      </c>
      <c r="F78" s="144">
        <v>332</v>
      </c>
      <c r="G78" s="144">
        <v>126</v>
      </c>
      <c r="H78" s="144">
        <v>10</v>
      </c>
      <c r="I78" s="144">
        <v>99</v>
      </c>
      <c r="J78" s="144">
        <v>63</v>
      </c>
      <c r="K78" s="145">
        <v>2893</v>
      </c>
      <c r="L78" s="146" t="s">
        <v>423</v>
      </c>
      <c r="M78" s="147"/>
    </row>
    <row r="79" spans="2:13" ht="25" customHeight="1">
      <c r="B79" s="171"/>
      <c r="C79" s="150" t="s">
        <v>33</v>
      </c>
      <c r="D79" s="151">
        <f>SUM(D77:D78)</f>
        <v>1239</v>
      </c>
      <c r="E79" s="151">
        <f t="shared" ref="E79:J79" si="2">SUM(E77:E78)</f>
        <v>1150</v>
      </c>
      <c r="F79" s="151">
        <f t="shared" si="2"/>
        <v>374</v>
      </c>
      <c r="G79" s="151">
        <f t="shared" si="2"/>
        <v>133</v>
      </c>
      <c r="H79" s="151">
        <f t="shared" si="2"/>
        <v>17</v>
      </c>
      <c r="I79" s="151">
        <f t="shared" si="2"/>
        <v>107</v>
      </c>
      <c r="J79" s="151">
        <f t="shared" si="2"/>
        <v>68</v>
      </c>
      <c r="K79" s="151">
        <f t="shared" si="1"/>
        <v>3088</v>
      </c>
      <c r="L79" s="152" t="s">
        <v>34</v>
      </c>
      <c r="M79" s="153"/>
    </row>
    <row r="80" spans="2:13" ht="25" customHeight="1">
      <c r="B80" s="170" t="s">
        <v>425</v>
      </c>
      <c r="C80" s="143" t="s">
        <v>421</v>
      </c>
      <c r="D80" s="144">
        <v>414</v>
      </c>
      <c r="E80" s="144">
        <v>161</v>
      </c>
      <c r="F80" s="144">
        <v>14</v>
      </c>
      <c r="G80" s="144">
        <v>15</v>
      </c>
      <c r="H80" s="144">
        <v>15</v>
      </c>
      <c r="I80" s="144">
        <v>23</v>
      </c>
      <c r="J80" s="144">
        <v>0</v>
      </c>
      <c r="K80" s="145">
        <v>642</v>
      </c>
      <c r="L80" s="146" t="s">
        <v>422</v>
      </c>
      <c r="M80" s="147" t="s">
        <v>80</v>
      </c>
    </row>
    <row r="81" spans="2:13" ht="25" customHeight="1">
      <c r="B81" s="170"/>
      <c r="C81" s="143" t="s">
        <v>37</v>
      </c>
      <c r="D81" s="144">
        <v>1390</v>
      </c>
      <c r="E81" s="172">
        <v>1984</v>
      </c>
      <c r="F81" s="144">
        <v>760</v>
      </c>
      <c r="G81" s="144">
        <v>310</v>
      </c>
      <c r="H81" s="144">
        <v>55</v>
      </c>
      <c r="I81" s="144">
        <v>222</v>
      </c>
      <c r="J81" s="144">
        <v>136</v>
      </c>
      <c r="K81" s="145">
        <v>4857</v>
      </c>
      <c r="L81" s="146" t="s">
        <v>423</v>
      </c>
      <c r="M81" s="147"/>
    </row>
    <row r="82" spans="2:13" ht="25" customHeight="1">
      <c r="B82" s="171"/>
      <c r="C82" s="150" t="s">
        <v>33</v>
      </c>
      <c r="D82" s="151">
        <f>SUM(D80:D81)</f>
        <v>1804</v>
      </c>
      <c r="E82" s="151">
        <f t="shared" ref="E82:J82" si="3">SUM(E80:E81)</f>
        <v>2145</v>
      </c>
      <c r="F82" s="151">
        <f t="shared" si="3"/>
        <v>774</v>
      </c>
      <c r="G82" s="151">
        <f t="shared" si="3"/>
        <v>325</v>
      </c>
      <c r="H82" s="151">
        <f t="shared" si="3"/>
        <v>70</v>
      </c>
      <c r="I82" s="151">
        <f t="shared" si="3"/>
        <v>245</v>
      </c>
      <c r="J82" s="151">
        <f t="shared" si="3"/>
        <v>136</v>
      </c>
      <c r="K82" s="151">
        <f t="shared" si="1"/>
        <v>5499</v>
      </c>
      <c r="L82" s="152" t="s">
        <v>34</v>
      </c>
      <c r="M82" s="153"/>
    </row>
    <row r="83" spans="2:13" ht="25" customHeight="1">
      <c r="B83" s="170" t="s">
        <v>81</v>
      </c>
      <c r="C83" s="143" t="s">
        <v>421</v>
      </c>
      <c r="D83" s="144">
        <v>2920</v>
      </c>
      <c r="E83" s="144">
        <v>872</v>
      </c>
      <c r="F83" s="144">
        <v>305</v>
      </c>
      <c r="G83" s="144">
        <v>130</v>
      </c>
      <c r="H83" s="144">
        <v>91</v>
      </c>
      <c r="I83" s="144">
        <v>244</v>
      </c>
      <c r="J83" s="144">
        <v>102</v>
      </c>
      <c r="K83" s="145">
        <v>4664</v>
      </c>
      <c r="L83" s="146" t="s">
        <v>422</v>
      </c>
      <c r="M83" s="147" t="s">
        <v>84</v>
      </c>
    </row>
    <row r="84" spans="2:13" ht="25" customHeight="1">
      <c r="B84" s="170"/>
      <c r="C84" s="143" t="s">
        <v>37</v>
      </c>
      <c r="D84" s="144">
        <v>4893</v>
      </c>
      <c r="E84" s="144">
        <v>2202</v>
      </c>
      <c r="F84" s="144">
        <v>163</v>
      </c>
      <c r="G84" s="144">
        <v>61</v>
      </c>
      <c r="H84" s="144">
        <v>1</v>
      </c>
      <c r="I84" s="144">
        <v>54</v>
      </c>
      <c r="J84" s="144">
        <v>49</v>
      </c>
      <c r="K84" s="145">
        <v>7423</v>
      </c>
      <c r="L84" s="146" t="s">
        <v>423</v>
      </c>
      <c r="M84" s="147"/>
    </row>
    <row r="85" spans="2:13" ht="25" customHeight="1">
      <c r="B85" s="171"/>
      <c r="C85" s="150" t="s">
        <v>33</v>
      </c>
      <c r="D85" s="151">
        <f>SUM(D83:D84)</f>
        <v>7813</v>
      </c>
      <c r="E85" s="151">
        <f t="shared" ref="E85:J85" si="4">SUM(E83:E84)</f>
        <v>3074</v>
      </c>
      <c r="F85" s="151">
        <f t="shared" si="4"/>
        <v>468</v>
      </c>
      <c r="G85" s="151">
        <f t="shared" si="4"/>
        <v>191</v>
      </c>
      <c r="H85" s="151">
        <f t="shared" si="4"/>
        <v>92</v>
      </c>
      <c r="I85" s="151">
        <f t="shared" si="4"/>
        <v>298</v>
      </c>
      <c r="J85" s="151">
        <f t="shared" si="4"/>
        <v>151</v>
      </c>
      <c r="K85" s="151">
        <f t="shared" si="1"/>
        <v>12087</v>
      </c>
      <c r="L85" s="152" t="s">
        <v>34</v>
      </c>
      <c r="M85" s="153"/>
    </row>
    <row r="86" spans="2:13" ht="25" customHeight="1">
      <c r="B86" s="170" t="s">
        <v>85</v>
      </c>
      <c r="C86" s="143" t="s">
        <v>421</v>
      </c>
      <c r="D86" s="144">
        <v>2639</v>
      </c>
      <c r="E86" s="144">
        <v>1410</v>
      </c>
      <c r="F86" s="144">
        <v>311</v>
      </c>
      <c r="G86" s="144">
        <v>92</v>
      </c>
      <c r="H86" s="144">
        <v>78</v>
      </c>
      <c r="I86" s="144">
        <v>204</v>
      </c>
      <c r="J86" s="144">
        <v>122</v>
      </c>
      <c r="K86" s="145">
        <v>4856</v>
      </c>
      <c r="L86" s="146" t="s">
        <v>422</v>
      </c>
      <c r="M86" s="154" t="s">
        <v>426</v>
      </c>
    </row>
    <row r="87" spans="2:13" ht="25" customHeight="1">
      <c r="B87" s="170"/>
      <c r="C87" s="143" t="s">
        <v>37</v>
      </c>
      <c r="D87" s="144">
        <v>2352</v>
      </c>
      <c r="E87" s="144">
        <v>3025</v>
      </c>
      <c r="F87" s="144">
        <v>677</v>
      </c>
      <c r="G87" s="144">
        <v>261</v>
      </c>
      <c r="H87" s="144">
        <v>177</v>
      </c>
      <c r="I87" s="144">
        <v>175</v>
      </c>
      <c r="J87" s="144">
        <v>136</v>
      </c>
      <c r="K87" s="145">
        <v>6803</v>
      </c>
      <c r="L87" s="146" t="s">
        <v>423</v>
      </c>
      <c r="M87" s="154"/>
    </row>
    <row r="88" spans="2:13" ht="25" customHeight="1" thickBot="1">
      <c r="B88" s="173"/>
      <c r="C88" s="156" t="s">
        <v>33</v>
      </c>
      <c r="D88" s="157">
        <f>SUM(D86:D87)</f>
        <v>4991</v>
      </c>
      <c r="E88" s="157">
        <f t="shared" ref="E88:K88" si="5">SUM(E86:E87)</f>
        <v>4435</v>
      </c>
      <c r="F88" s="157">
        <f t="shared" si="5"/>
        <v>988</v>
      </c>
      <c r="G88" s="157">
        <f t="shared" si="5"/>
        <v>353</v>
      </c>
      <c r="H88" s="157">
        <f t="shared" si="5"/>
        <v>255</v>
      </c>
      <c r="I88" s="157">
        <f t="shared" si="5"/>
        <v>379</v>
      </c>
      <c r="J88" s="157">
        <f t="shared" si="5"/>
        <v>258</v>
      </c>
      <c r="K88" s="157">
        <f t="shared" si="5"/>
        <v>11659</v>
      </c>
      <c r="L88" s="158" t="s">
        <v>34</v>
      </c>
      <c r="M88" s="159"/>
    </row>
    <row r="89" spans="2:13" ht="25" customHeight="1">
      <c r="B89" s="120" t="s">
        <v>268</v>
      </c>
      <c r="C89" s="160"/>
      <c r="D89" s="120"/>
      <c r="E89" s="120"/>
      <c r="F89" s="120"/>
      <c r="G89" s="120"/>
      <c r="H89" s="161"/>
      <c r="I89" s="161"/>
      <c r="J89" s="161"/>
      <c r="K89" s="161"/>
      <c r="L89" s="162"/>
      <c r="M89" s="163" t="s">
        <v>427</v>
      </c>
    </row>
    <row r="90" spans="2:13" ht="25" customHeight="1">
      <c r="B90" s="174"/>
      <c r="C90" s="174"/>
      <c r="D90" s="174"/>
      <c r="E90" s="174"/>
      <c r="F90" s="174"/>
      <c r="G90" s="174"/>
      <c r="H90" s="174"/>
      <c r="I90" s="174"/>
      <c r="J90" s="174"/>
      <c r="K90" s="68"/>
      <c r="L90" s="167"/>
      <c r="M90" s="68"/>
    </row>
    <row r="91" spans="2:13" ht="25" customHeight="1">
      <c r="B91" s="70" t="s">
        <v>446</v>
      </c>
      <c r="C91" s="70"/>
      <c r="D91" s="70"/>
      <c r="E91" s="70"/>
      <c r="F91" s="70"/>
      <c r="G91" s="70"/>
      <c r="H91" s="70"/>
      <c r="I91" s="70"/>
      <c r="J91" s="70"/>
      <c r="K91" s="70"/>
      <c r="L91" s="70"/>
      <c r="M91" s="70"/>
    </row>
    <row r="92" spans="2:13" ht="25" customHeight="1">
      <c r="B92" s="131" t="s">
        <v>447</v>
      </c>
      <c r="C92" s="131"/>
      <c r="D92" s="131"/>
      <c r="E92" s="131"/>
      <c r="F92" s="131"/>
      <c r="G92" s="131"/>
      <c r="H92" s="131"/>
      <c r="I92" s="131"/>
      <c r="J92" s="131"/>
      <c r="K92" s="131"/>
      <c r="L92" s="131"/>
      <c r="M92" s="131"/>
    </row>
    <row r="93" spans="2:13" ht="25" customHeight="1">
      <c r="B93" s="132" t="s">
        <v>252</v>
      </c>
      <c r="C93" s="175" t="s">
        <v>35</v>
      </c>
      <c r="D93" s="133" t="s">
        <v>406</v>
      </c>
      <c r="E93" s="133" t="s">
        <v>407</v>
      </c>
      <c r="F93" s="133" t="s">
        <v>408</v>
      </c>
      <c r="G93" s="133" t="s">
        <v>409</v>
      </c>
      <c r="H93" s="133" t="s">
        <v>410</v>
      </c>
      <c r="I93" s="133" t="s">
        <v>411</v>
      </c>
      <c r="J93" s="133" t="s">
        <v>412</v>
      </c>
      <c r="K93" s="133" t="s">
        <v>33</v>
      </c>
      <c r="L93" s="176" t="s">
        <v>36</v>
      </c>
      <c r="M93" s="134" t="s">
        <v>253</v>
      </c>
    </row>
    <row r="94" spans="2:13" ht="25" customHeight="1">
      <c r="B94" s="135"/>
      <c r="C94" s="177"/>
      <c r="D94" s="140" t="s">
        <v>413</v>
      </c>
      <c r="E94" s="137" t="s">
        <v>414</v>
      </c>
      <c r="F94" s="138" t="s">
        <v>415</v>
      </c>
      <c r="G94" s="137" t="s">
        <v>416</v>
      </c>
      <c r="H94" s="136" t="s">
        <v>417</v>
      </c>
      <c r="I94" s="139" t="s">
        <v>418</v>
      </c>
      <c r="J94" s="140" t="s">
        <v>419</v>
      </c>
      <c r="K94" s="137" t="s">
        <v>34</v>
      </c>
      <c r="L94" s="178"/>
      <c r="M94" s="141"/>
    </row>
    <row r="95" spans="2:13" ht="25" customHeight="1">
      <c r="B95" s="170" t="s">
        <v>420</v>
      </c>
      <c r="C95" s="143" t="s">
        <v>421</v>
      </c>
      <c r="D95" s="144">
        <v>2159</v>
      </c>
      <c r="E95" s="144">
        <v>843</v>
      </c>
      <c r="F95" s="144">
        <v>480</v>
      </c>
      <c r="G95" s="144">
        <v>180</v>
      </c>
      <c r="H95" s="144">
        <v>143</v>
      </c>
      <c r="I95" s="144">
        <v>261</v>
      </c>
      <c r="J95" s="144">
        <v>186</v>
      </c>
      <c r="K95" s="145">
        <v>4252</v>
      </c>
      <c r="L95" s="146" t="s">
        <v>422</v>
      </c>
      <c r="M95" s="147" t="s">
        <v>72</v>
      </c>
    </row>
    <row r="96" spans="2:13" ht="25" customHeight="1">
      <c r="B96" s="170"/>
      <c r="C96" s="143" t="s">
        <v>37</v>
      </c>
      <c r="D96" s="144">
        <v>3447</v>
      </c>
      <c r="E96" s="144">
        <v>4759</v>
      </c>
      <c r="F96" s="144">
        <v>972</v>
      </c>
      <c r="G96" s="144">
        <v>291</v>
      </c>
      <c r="H96" s="144">
        <v>18</v>
      </c>
      <c r="I96" s="144">
        <v>182</v>
      </c>
      <c r="J96" s="144">
        <v>122</v>
      </c>
      <c r="K96" s="145">
        <v>9791</v>
      </c>
      <c r="L96" s="146" t="s">
        <v>423</v>
      </c>
      <c r="M96" s="147"/>
    </row>
    <row r="97" spans="2:13" ht="25" customHeight="1">
      <c r="B97" s="171"/>
      <c r="C97" s="150" t="s">
        <v>33</v>
      </c>
      <c r="D97" s="151">
        <v>5606</v>
      </c>
      <c r="E97" s="151">
        <v>5602</v>
      </c>
      <c r="F97" s="151">
        <v>1452</v>
      </c>
      <c r="G97" s="151">
        <v>471</v>
      </c>
      <c r="H97" s="151">
        <v>161</v>
      </c>
      <c r="I97" s="151">
        <v>443</v>
      </c>
      <c r="J97" s="151">
        <v>308</v>
      </c>
      <c r="K97" s="151">
        <v>14043</v>
      </c>
      <c r="L97" s="152" t="s">
        <v>34</v>
      </c>
      <c r="M97" s="153"/>
    </row>
    <row r="98" spans="2:13" ht="25" customHeight="1">
      <c r="B98" s="170" t="s">
        <v>424</v>
      </c>
      <c r="C98" s="143" t="s">
        <v>421</v>
      </c>
      <c r="D98" s="144">
        <v>102</v>
      </c>
      <c r="E98" s="144">
        <v>36</v>
      </c>
      <c r="F98" s="144">
        <v>37</v>
      </c>
      <c r="G98" s="144">
        <v>4</v>
      </c>
      <c r="H98" s="144">
        <v>4</v>
      </c>
      <c r="I98" s="144">
        <v>4</v>
      </c>
      <c r="J98" s="144">
        <v>3</v>
      </c>
      <c r="K98" s="145">
        <v>190</v>
      </c>
      <c r="L98" s="146" t="s">
        <v>422</v>
      </c>
      <c r="M98" s="147" t="s">
        <v>76</v>
      </c>
    </row>
    <row r="99" spans="2:13" ht="25" customHeight="1">
      <c r="B99" s="170"/>
      <c r="C99" s="143" t="s">
        <v>37</v>
      </c>
      <c r="D99" s="144">
        <v>1064</v>
      </c>
      <c r="E99" s="144">
        <v>1114</v>
      </c>
      <c r="F99" s="144">
        <v>321</v>
      </c>
      <c r="G99" s="144">
        <v>125</v>
      </c>
      <c r="H99" s="144">
        <v>11</v>
      </c>
      <c r="I99" s="144">
        <v>94</v>
      </c>
      <c r="J99" s="144">
        <v>62</v>
      </c>
      <c r="K99" s="145">
        <v>2791</v>
      </c>
      <c r="L99" s="146" t="s">
        <v>423</v>
      </c>
      <c r="M99" s="147"/>
    </row>
    <row r="100" spans="2:13" ht="25" customHeight="1">
      <c r="B100" s="171"/>
      <c r="C100" s="150" t="s">
        <v>33</v>
      </c>
      <c r="D100" s="151">
        <v>1166</v>
      </c>
      <c r="E100" s="151">
        <v>1150</v>
      </c>
      <c r="F100" s="151">
        <v>358</v>
      </c>
      <c r="G100" s="151">
        <v>129</v>
      </c>
      <c r="H100" s="151">
        <v>15</v>
      </c>
      <c r="I100" s="151">
        <v>98</v>
      </c>
      <c r="J100" s="151">
        <v>65</v>
      </c>
      <c r="K100" s="151">
        <v>2981</v>
      </c>
      <c r="L100" s="152" t="s">
        <v>34</v>
      </c>
      <c r="M100" s="153"/>
    </row>
    <row r="101" spans="2:13" ht="25" customHeight="1">
      <c r="B101" s="170" t="s">
        <v>425</v>
      </c>
      <c r="C101" s="143" t="s">
        <v>421</v>
      </c>
      <c r="D101" s="144">
        <v>551</v>
      </c>
      <c r="E101" s="144">
        <v>162</v>
      </c>
      <c r="F101" s="144">
        <v>14</v>
      </c>
      <c r="G101" s="144">
        <v>12</v>
      </c>
      <c r="H101" s="144">
        <v>14</v>
      </c>
      <c r="I101" s="144">
        <v>23</v>
      </c>
      <c r="J101" s="144">
        <v>0</v>
      </c>
      <c r="K101" s="145">
        <v>776</v>
      </c>
      <c r="L101" s="146" t="s">
        <v>422</v>
      </c>
      <c r="M101" s="147" t="s">
        <v>80</v>
      </c>
    </row>
    <row r="102" spans="2:13" ht="25" customHeight="1">
      <c r="B102" s="170"/>
      <c r="C102" s="143" t="s">
        <v>37</v>
      </c>
      <c r="D102" s="144">
        <v>1454</v>
      </c>
      <c r="E102" s="172">
        <v>2256</v>
      </c>
      <c r="F102" s="144">
        <v>752</v>
      </c>
      <c r="G102" s="144">
        <v>304</v>
      </c>
      <c r="H102" s="144">
        <v>52</v>
      </c>
      <c r="I102" s="144">
        <v>217</v>
      </c>
      <c r="J102" s="144">
        <v>132</v>
      </c>
      <c r="K102" s="145">
        <v>5167</v>
      </c>
      <c r="L102" s="146" t="s">
        <v>423</v>
      </c>
      <c r="M102" s="147"/>
    </row>
    <row r="103" spans="2:13" ht="25" customHeight="1">
      <c r="B103" s="171"/>
      <c r="C103" s="150" t="s">
        <v>33</v>
      </c>
      <c r="D103" s="151">
        <v>2005</v>
      </c>
      <c r="E103" s="151">
        <v>2418</v>
      </c>
      <c r="F103" s="151">
        <v>766</v>
      </c>
      <c r="G103" s="151">
        <v>316</v>
      </c>
      <c r="H103" s="151">
        <v>66</v>
      </c>
      <c r="I103" s="151">
        <v>240</v>
      </c>
      <c r="J103" s="151">
        <v>132</v>
      </c>
      <c r="K103" s="151">
        <v>5943</v>
      </c>
      <c r="L103" s="152" t="s">
        <v>34</v>
      </c>
      <c r="M103" s="153"/>
    </row>
    <row r="104" spans="2:13" ht="25" customHeight="1">
      <c r="B104" s="170" t="s">
        <v>81</v>
      </c>
      <c r="C104" s="143" t="s">
        <v>421</v>
      </c>
      <c r="D104" s="144">
        <v>2258</v>
      </c>
      <c r="E104" s="144">
        <v>817</v>
      </c>
      <c r="F104" s="144">
        <v>237</v>
      </c>
      <c r="G104" s="144">
        <v>130</v>
      </c>
      <c r="H104" s="144">
        <v>76</v>
      </c>
      <c r="I104" s="144">
        <v>244</v>
      </c>
      <c r="J104" s="144">
        <v>85</v>
      </c>
      <c r="K104" s="145">
        <v>3847</v>
      </c>
      <c r="L104" s="146" t="s">
        <v>422</v>
      </c>
      <c r="M104" s="147" t="s">
        <v>84</v>
      </c>
    </row>
    <row r="105" spans="2:13" ht="25" customHeight="1">
      <c r="B105" s="170"/>
      <c r="C105" s="143" t="s">
        <v>37</v>
      </c>
      <c r="D105" s="144">
        <v>4023</v>
      </c>
      <c r="E105" s="144">
        <v>2074</v>
      </c>
      <c r="F105" s="144">
        <v>182</v>
      </c>
      <c r="G105" s="144">
        <v>78</v>
      </c>
      <c r="H105" s="144">
        <v>1</v>
      </c>
      <c r="I105" s="144">
        <v>57</v>
      </c>
      <c r="J105" s="144">
        <v>49</v>
      </c>
      <c r="K105" s="145">
        <v>6464</v>
      </c>
      <c r="L105" s="146" t="s">
        <v>423</v>
      </c>
      <c r="M105" s="147"/>
    </row>
    <row r="106" spans="2:13" ht="25" customHeight="1">
      <c r="B106" s="171"/>
      <c r="C106" s="150" t="s">
        <v>33</v>
      </c>
      <c r="D106" s="151">
        <v>6281</v>
      </c>
      <c r="E106" s="151">
        <v>2891</v>
      </c>
      <c r="F106" s="151">
        <v>419</v>
      </c>
      <c r="G106" s="151">
        <v>208</v>
      </c>
      <c r="H106" s="151">
        <v>77</v>
      </c>
      <c r="I106" s="151">
        <v>301</v>
      </c>
      <c r="J106" s="151">
        <v>134</v>
      </c>
      <c r="K106" s="151">
        <v>10311</v>
      </c>
      <c r="L106" s="152" t="s">
        <v>34</v>
      </c>
      <c r="M106" s="153"/>
    </row>
    <row r="107" spans="2:13" ht="25" customHeight="1">
      <c r="B107" s="170" t="s">
        <v>85</v>
      </c>
      <c r="C107" s="143" t="s">
        <v>421</v>
      </c>
      <c r="D107" s="144">
        <v>2365</v>
      </c>
      <c r="E107" s="144">
        <v>1124</v>
      </c>
      <c r="F107" s="144">
        <v>301</v>
      </c>
      <c r="G107" s="144">
        <v>87</v>
      </c>
      <c r="H107" s="144">
        <v>72</v>
      </c>
      <c r="I107" s="144">
        <v>201</v>
      </c>
      <c r="J107" s="144">
        <v>118</v>
      </c>
      <c r="K107" s="145">
        <v>4268</v>
      </c>
      <c r="L107" s="146" t="s">
        <v>422</v>
      </c>
      <c r="M107" s="154" t="s">
        <v>426</v>
      </c>
    </row>
    <row r="108" spans="2:13" ht="25" customHeight="1">
      <c r="B108" s="170"/>
      <c r="C108" s="143" t="s">
        <v>37</v>
      </c>
      <c r="D108" s="144">
        <v>1987</v>
      </c>
      <c r="E108" s="144">
        <v>2930</v>
      </c>
      <c r="F108" s="144">
        <v>711</v>
      </c>
      <c r="G108" s="144">
        <v>262</v>
      </c>
      <c r="H108" s="144">
        <v>147</v>
      </c>
      <c r="I108" s="144">
        <v>179</v>
      </c>
      <c r="J108" s="144">
        <v>137</v>
      </c>
      <c r="K108" s="145">
        <v>6353</v>
      </c>
      <c r="L108" s="146" t="s">
        <v>423</v>
      </c>
      <c r="M108" s="154"/>
    </row>
    <row r="109" spans="2:13" ht="25" customHeight="1" thickBot="1">
      <c r="B109" s="173"/>
      <c r="C109" s="156" t="s">
        <v>33</v>
      </c>
      <c r="D109" s="157">
        <v>4352</v>
      </c>
      <c r="E109" s="157">
        <v>4054</v>
      </c>
      <c r="F109" s="157">
        <v>1012</v>
      </c>
      <c r="G109" s="157">
        <v>349</v>
      </c>
      <c r="H109" s="157">
        <v>219</v>
      </c>
      <c r="I109" s="157">
        <v>380</v>
      </c>
      <c r="J109" s="157">
        <v>255</v>
      </c>
      <c r="K109" s="157">
        <v>10621</v>
      </c>
      <c r="L109" s="158" t="s">
        <v>34</v>
      </c>
      <c r="M109" s="159"/>
    </row>
    <row r="110" spans="2:13" ht="25" customHeight="1">
      <c r="B110" s="120" t="s">
        <v>268</v>
      </c>
      <c r="C110" s="160"/>
      <c r="D110" s="120"/>
      <c r="E110" s="120"/>
      <c r="F110" s="120"/>
      <c r="G110" s="120"/>
      <c r="H110" s="161"/>
      <c r="I110" s="161"/>
      <c r="J110" s="161"/>
      <c r="K110" s="161"/>
      <c r="L110" s="162"/>
      <c r="M110" s="163" t="s">
        <v>427</v>
      </c>
    </row>
    <row r="111" spans="2:13" ht="25" customHeight="1">
      <c r="B111" s="174"/>
      <c r="C111" s="174"/>
      <c r="D111" s="174"/>
      <c r="E111" s="174"/>
      <c r="F111" s="174"/>
      <c r="G111" s="174"/>
      <c r="H111" s="174"/>
      <c r="I111" s="174"/>
      <c r="J111" s="174"/>
      <c r="K111" s="68"/>
      <c r="L111" s="167"/>
      <c r="M111" s="68"/>
    </row>
    <row r="112" spans="2:13" ht="25" customHeight="1">
      <c r="B112" s="70" t="s">
        <v>448</v>
      </c>
      <c r="C112" s="70"/>
      <c r="D112" s="70"/>
      <c r="E112" s="70"/>
      <c r="F112" s="70"/>
      <c r="G112" s="70"/>
      <c r="H112" s="70"/>
      <c r="I112" s="70"/>
      <c r="J112" s="70"/>
      <c r="K112" s="70"/>
      <c r="L112" s="70"/>
      <c r="M112" s="70"/>
    </row>
    <row r="113" spans="2:13" ht="25" customHeight="1">
      <c r="B113" s="131" t="s">
        <v>449</v>
      </c>
      <c r="C113" s="131"/>
      <c r="D113" s="131"/>
      <c r="E113" s="131"/>
      <c r="F113" s="131"/>
      <c r="G113" s="131"/>
      <c r="H113" s="131"/>
      <c r="I113" s="131"/>
      <c r="J113" s="131"/>
      <c r="K113" s="131"/>
      <c r="L113" s="131"/>
      <c r="M113" s="131"/>
    </row>
    <row r="114" spans="2:13" ht="25" customHeight="1">
      <c r="B114" s="132" t="s">
        <v>252</v>
      </c>
      <c r="C114" s="175" t="s">
        <v>35</v>
      </c>
      <c r="D114" s="133" t="s">
        <v>406</v>
      </c>
      <c r="E114" s="133" t="s">
        <v>407</v>
      </c>
      <c r="F114" s="133" t="s">
        <v>408</v>
      </c>
      <c r="G114" s="133" t="s">
        <v>409</v>
      </c>
      <c r="H114" s="133" t="s">
        <v>410</v>
      </c>
      <c r="I114" s="133" t="s">
        <v>411</v>
      </c>
      <c r="J114" s="133" t="s">
        <v>412</v>
      </c>
      <c r="K114" s="133" t="s">
        <v>33</v>
      </c>
      <c r="L114" s="176" t="s">
        <v>36</v>
      </c>
      <c r="M114" s="134" t="s">
        <v>253</v>
      </c>
    </row>
    <row r="115" spans="2:13" ht="25" customHeight="1">
      <c r="B115" s="135"/>
      <c r="C115" s="177"/>
      <c r="D115" s="140" t="s">
        <v>413</v>
      </c>
      <c r="E115" s="137" t="s">
        <v>414</v>
      </c>
      <c r="F115" s="138" t="s">
        <v>415</v>
      </c>
      <c r="G115" s="137" t="s">
        <v>416</v>
      </c>
      <c r="H115" s="136" t="s">
        <v>417</v>
      </c>
      <c r="I115" s="139" t="s">
        <v>418</v>
      </c>
      <c r="J115" s="140" t="s">
        <v>419</v>
      </c>
      <c r="K115" s="137" t="s">
        <v>34</v>
      </c>
      <c r="L115" s="178"/>
      <c r="M115" s="141"/>
    </row>
    <row r="116" spans="2:13" ht="25" customHeight="1">
      <c r="B116" s="170" t="s">
        <v>420</v>
      </c>
      <c r="C116" s="143" t="s">
        <v>421</v>
      </c>
      <c r="D116" s="144">
        <v>2125</v>
      </c>
      <c r="E116" s="144">
        <v>868</v>
      </c>
      <c r="F116" s="144">
        <v>423</v>
      </c>
      <c r="G116" s="144">
        <v>178</v>
      </c>
      <c r="H116" s="144">
        <v>154</v>
      </c>
      <c r="I116" s="144">
        <v>266</v>
      </c>
      <c r="J116" s="144">
        <v>200</v>
      </c>
      <c r="K116" s="145">
        <v>4214</v>
      </c>
      <c r="L116" s="146" t="s">
        <v>422</v>
      </c>
      <c r="M116" s="147" t="s">
        <v>72</v>
      </c>
    </row>
    <row r="117" spans="2:13" ht="25" customHeight="1">
      <c r="B117" s="170"/>
      <c r="C117" s="143" t="s">
        <v>37</v>
      </c>
      <c r="D117" s="144">
        <v>3470</v>
      </c>
      <c r="E117" s="144">
        <v>4238</v>
      </c>
      <c r="F117" s="144">
        <v>1093</v>
      </c>
      <c r="G117" s="144">
        <v>310</v>
      </c>
      <c r="H117" s="144">
        <v>17</v>
      </c>
      <c r="I117" s="144">
        <v>191</v>
      </c>
      <c r="J117" s="144">
        <v>140</v>
      </c>
      <c r="K117" s="145">
        <v>9459</v>
      </c>
      <c r="L117" s="146" t="s">
        <v>423</v>
      </c>
      <c r="M117" s="147"/>
    </row>
    <row r="118" spans="2:13" ht="25" customHeight="1">
      <c r="B118" s="171"/>
      <c r="C118" s="150" t="s">
        <v>33</v>
      </c>
      <c r="D118" s="151">
        <v>5595</v>
      </c>
      <c r="E118" s="151">
        <v>5106</v>
      </c>
      <c r="F118" s="151">
        <v>1516</v>
      </c>
      <c r="G118" s="151">
        <v>488</v>
      </c>
      <c r="H118" s="151">
        <v>171</v>
      </c>
      <c r="I118" s="151">
        <v>457</v>
      </c>
      <c r="J118" s="151">
        <v>340</v>
      </c>
      <c r="K118" s="151">
        <v>13673</v>
      </c>
      <c r="L118" s="152" t="s">
        <v>34</v>
      </c>
      <c r="M118" s="153"/>
    </row>
    <row r="119" spans="2:13" ht="25" customHeight="1">
      <c r="B119" s="170" t="s">
        <v>424</v>
      </c>
      <c r="C119" s="143" t="s">
        <v>421</v>
      </c>
      <c r="D119" s="144">
        <v>103</v>
      </c>
      <c r="E119" s="144">
        <v>38</v>
      </c>
      <c r="F119" s="144">
        <v>30</v>
      </c>
      <c r="G119" s="144">
        <v>7</v>
      </c>
      <c r="H119" s="144">
        <v>4</v>
      </c>
      <c r="I119" s="144">
        <v>4</v>
      </c>
      <c r="J119" s="144">
        <v>3</v>
      </c>
      <c r="K119" s="145">
        <v>189</v>
      </c>
      <c r="L119" s="146" t="s">
        <v>422</v>
      </c>
      <c r="M119" s="147" t="s">
        <v>76</v>
      </c>
    </row>
    <row r="120" spans="2:13" ht="25" customHeight="1">
      <c r="B120" s="170"/>
      <c r="C120" s="143" t="s">
        <v>37</v>
      </c>
      <c r="D120" s="144">
        <v>992</v>
      </c>
      <c r="E120" s="144">
        <v>1015</v>
      </c>
      <c r="F120" s="144">
        <v>389</v>
      </c>
      <c r="G120" s="144">
        <v>117</v>
      </c>
      <c r="H120" s="144">
        <v>13</v>
      </c>
      <c r="I120" s="144">
        <v>103</v>
      </c>
      <c r="J120" s="144">
        <v>61</v>
      </c>
      <c r="K120" s="145">
        <v>2690</v>
      </c>
      <c r="L120" s="146" t="s">
        <v>423</v>
      </c>
      <c r="M120" s="147"/>
    </row>
    <row r="121" spans="2:13" ht="25" customHeight="1">
      <c r="B121" s="171"/>
      <c r="C121" s="150" t="s">
        <v>33</v>
      </c>
      <c r="D121" s="151">
        <v>1095</v>
      </c>
      <c r="E121" s="151">
        <v>1053</v>
      </c>
      <c r="F121" s="151">
        <v>419</v>
      </c>
      <c r="G121" s="151">
        <v>124</v>
      </c>
      <c r="H121" s="151">
        <v>17</v>
      </c>
      <c r="I121" s="151">
        <v>107</v>
      </c>
      <c r="J121" s="151">
        <v>64</v>
      </c>
      <c r="K121" s="151">
        <v>2879</v>
      </c>
      <c r="L121" s="152" t="s">
        <v>34</v>
      </c>
      <c r="M121" s="153"/>
    </row>
    <row r="122" spans="2:13" ht="25" customHeight="1">
      <c r="B122" s="170" t="s">
        <v>425</v>
      </c>
      <c r="C122" s="143" t="s">
        <v>421</v>
      </c>
      <c r="D122" s="144">
        <v>570</v>
      </c>
      <c r="E122" s="144">
        <v>158</v>
      </c>
      <c r="F122" s="144">
        <v>17</v>
      </c>
      <c r="G122" s="144">
        <v>12</v>
      </c>
      <c r="H122" s="144">
        <v>14</v>
      </c>
      <c r="I122" s="144">
        <v>19</v>
      </c>
      <c r="J122" s="144">
        <v>0</v>
      </c>
      <c r="K122" s="145">
        <v>790</v>
      </c>
      <c r="L122" s="146" t="s">
        <v>422</v>
      </c>
      <c r="M122" s="147" t="s">
        <v>80</v>
      </c>
    </row>
    <row r="123" spans="2:13" ht="25" customHeight="1">
      <c r="B123" s="170"/>
      <c r="C123" s="143" t="s">
        <v>37</v>
      </c>
      <c r="D123" s="144">
        <v>1407</v>
      </c>
      <c r="E123" s="144">
        <v>504</v>
      </c>
      <c r="F123" s="144">
        <v>763</v>
      </c>
      <c r="G123" s="144">
        <v>286</v>
      </c>
      <c r="H123" s="144">
        <v>51</v>
      </c>
      <c r="I123" s="144">
        <v>200</v>
      </c>
      <c r="J123" s="144">
        <v>126</v>
      </c>
      <c r="K123" s="145">
        <v>3337</v>
      </c>
      <c r="L123" s="146" t="s">
        <v>423</v>
      </c>
      <c r="M123" s="147"/>
    </row>
    <row r="124" spans="2:13" ht="25" customHeight="1">
      <c r="B124" s="171"/>
      <c r="C124" s="150" t="s">
        <v>33</v>
      </c>
      <c r="D124" s="151">
        <v>1977</v>
      </c>
      <c r="E124" s="151">
        <v>662</v>
      </c>
      <c r="F124" s="151">
        <v>780</v>
      </c>
      <c r="G124" s="151">
        <v>298</v>
      </c>
      <c r="H124" s="151">
        <v>65</v>
      </c>
      <c r="I124" s="151">
        <v>219</v>
      </c>
      <c r="J124" s="151">
        <v>126</v>
      </c>
      <c r="K124" s="151">
        <v>4127</v>
      </c>
      <c r="L124" s="152" t="s">
        <v>34</v>
      </c>
      <c r="M124" s="153"/>
    </row>
    <row r="125" spans="2:13" ht="25" customHeight="1">
      <c r="B125" s="170" t="s">
        <v>81</v>
      </c>
      <c r="C125" s="143" t="s">
        <v>421</v>
      </c>
      <c r="D125" s="144">
        <v>2126</v>
      </c>
      <c r="E125" s="144">
        <v>832</v>
      </c>
      <c r="F125" s="144">
        <v>229</v>
      </c>
      <c r="G125" s="144">
        <v>102</v>
      </c>
      <c r="H125" s="144">
        <v>82</v>
      </c>
      <c r="I125" s="144">
        <v>247</v>
      </c>
      <c r="J125" s="144">
        <v>69</v>
      </c>
      <c r="K125" s="145">
        <v>3687</v>
      </c>
      <c r="L125" s="146" t="s">
        <v>422</v>
      </c>
      <c r="M125" s="147" t="s">
        <v>84</v>
      </c>
    </row>
    <row r="126" spans="2:13" ht="25" customHeight="1">
      <c r="B126" s="170"/>
      <c r="C126" s="143" t="s">
        <v>37</v>
      </c>
      <c r="D126" s="144">
        <v>4376</v>
      </c>
      <c r="E126" s="144">
        <v>1934</v>
      </c>
      <c r="F126" s="144">
        <v>210</v>
      </c>
      <c r="G126" s="144">
        <v>69</v>
      </c>
      <c r="H126" s="144">
        <v>2</v>
      </c>
      <c r="I126" s="144">
        <v>68</v>
      </c>
      <c r="J126" s="144">
        <v>57</v>
      </c>
      <c r="K126" s="145">
        <v>6716</v>
      </c>
      <c r="L126" s="146" t="s">
        <v>423</v>
      </c>
      <c r="M126" s="147"/>
    </row>
    <row r="127" spans="2:13" ht="25" customHeight="1">
      <c r="B127" s="171"/>
      <c r="C127" s="150" t="s">
        <v>33</v>
      </c>
      <c r="D127" s="151">
        <v>6502</v>
      </c>
      <c r="E127" s="151">
        <v>2766</v>
      </c>
      <c r="F127" s="151">
        <v>439</v>
      </c>
      <c r="G127" s="151">
        <v>171</v>
      </c>
      <c r="H127" s="151">
        <v>84</v>
      </c>
      <c r="I127" s="151">
        <v>315</v>
      </c>
      <c r="J127" s="151">
        <v>126</v>
      </c>
      <c r="K127" s="151">
        <v>10403</v>
      </c>
      <c r="L127" s="152" t="s">
        <v>34</v>
      </c>
      <c r="M127" s="153"/>
    </row>
    <row r="128" spans="2:13" ht="25" customHeight="1">
      <c r="B128" s="170" t="s">
        <v>85</v>
      </c>
      <c r="C128" s="143" t="s">
        <v>421</v>
      </c>
      <c r="D128" s="144">
        <v>2304</v>
      </c>
      <c r="E128" s="144">
        <v>1105</v>
      </c>
      <c r="F128" s="144">
        <v>256</v>
      </c>
      <c r="G128" s="144">
        <v>90</v>
      </c>
      <c r="H128" s="144">
        <v>76</v>
      </c>
      <c r="I128" s="144">
        <v>189</v>
      </c>
      <c r="J128" s="144">
        <v>130</v>
      </c>
      <c r="K128" s="145">
        <v>4150</v>
      </c>
      <c r="L128" s="146" t="s">
        <v>422</v>
      </c>
      <c r="M128" s="154" t="s">
        <v>426</v>
      </c>
    </row>
    <row r="129" spans="2:13" ht="25" customHeight="1">
      <c r="B129" s="170"/>
      <c r="C129" s="143" t="s">
        <v>37</v>
      </c>
      <c r="D129" s="144">
        <v>1956</v>
      </c>
      <c r="E129" s="144">
        <v>2599</v>
      </c>
      <c r="F129" s="144">
        <v>745</v>
      </c>
      <c r="G129" s="144">
        <v>271</v>
      </c>
      <c r="H129" s="144">
        <v>193</v>
      </c>
      <c r="I129" s="144">
        <v>176</v>
      </c>
      <c r="J129" s="144">
        <v>136</v>
      </c>
      <c r="K129" s="145">
        <v>6076</v>
      </c>
      <c r="L129" s="146" t="s">
        <v>423</v>
      </c>
      <c r="M129" s="154"/>
    </row>
    <row r="130" spans="2:13" ht="25" customHeight="1" thickBot="1">
      <c r="B130" s="173"/>
      <c r="C130" s="156" t="s">
        <v>33</v>
      </c>
      <c r="D130" s="157">
        <v>4260</v>
      </c>
      <c r="E130" s="157">
        <v>3704</v>
      </c>
      <c r="F130" s="157">
        <v>1001</v>
      </c>
      <c r="G130" s="157">
        <v>361</v>
      </c>
      <c r="H130" s="157">
        <v>269</v>
      </c>
      <c r="I130" s="157">
        <v>365</v>
      </c>
      <c r="J130" s="157">
        <v>266</v>
      </c>
      <c r="K130" s="157">
        <v>10226</v>
      </c>
      <c r="L130" s="158" t="s">
        <v>34</v>
      </c>
      <c r="M130" s="159"/>
    </row>
    <row r="131" spans="2:13" ht="25" customHeight="1">
      <c r="B131" s="120" t="s">
        <v>268</v>
      </c>
      <c r="C131" s="160"/>
      <c r="D131" s="120"/>
      <c r="E131" s="120"/>
      <c r="F131" s="120"/>
      <c r="G131" s="120"/>
      <c r="H131" s="161"/>
      <c r="I131" s="161"/>
      <c r="J131" s="161"/>
      <c r="K131" s="161"/>
      <c r="L131" s="162"/>
      <c r="M131" s="163" t="s">
        <v>427</v>
      </c>
    </row>
  </sheetData>
  <mergeCells count="99">
    <mergeCell ref="B128:B130"/>
    <mergeCell ref="M128:M130"/>
    <mergeCell ref="B119:B121"/>
    <mergeCell ref="M119:M121"/>
    <mergeCell ref="B122:B124"/>
    <mergeCell ref="M122:M124"/>
    <mergeCell ref="B125:B127"/>
    <mergeCell ref="M125:M127"/>
    <mergeCell ref="B113:M113"/>
    <mergeCell ref="B114:B115"/>
    <mergeCell ref="C114:C115"/>
    <mergeCell ref="L114:L115"/>
    <mergeCell ref="M114:M115"/>
    <mergeCell ref="B116:B118"/>
    <mergeCell ref="M116:M118"/>
    <mergeCell ref="B104:B106"/>
    <mergeCell ref="M104:M106"/>
    <mergeCell ref="B107:B109"/>
    <mergeCell ref="M107:M109"/>
    <mergeCell ref="B111:J111"/>
    <mergeCell ref="B112:M112"/>
    <mergeCell ref="B95:B97"/>
    <mergeCell ref="M95:M97"/>
    <mergeCell ref="B98:B100"/>
    <mergeCell ref="M98:M100"/>
    <mergeCell ref="B101:B103"/>
    <mergeCell ref="M101:M103"/>
    <mergeCell ref="B86:B88"/>
    <mergeCell ref="M86:M88"/>
    <mergeCell ref="B90:J90"/>
    <mergeCell ref="B91:M91"/>
    <mergeCell ref="B92:M92"/>
    <mergeCell ref="B93:B94"/>
    <mergeCell ref="C93:C94"/>
    <mergeCell ref="L93:L94"/>
    <mergeCell ref="M93:M94"/>
    <mergeCell ref="B77:B79"/>
    <mergeCell ref="M77:M79"/>
    <mergeCell ref="B80:B82"/>
    <mergeCell ref="M80:M82"/>
    <mergeCell ref="B83:B85"/>
    <mergeCell ref="M83:M85"/>
    <mergeCell ref="B71:M71"/>
    <mergeCell ref="B72:B73"/>
    <mergeCell ref="C72:C73"/>
    <mergeCell ref="L72:L73"/>
    <mergeCell ref="M72:M73"/>
    <mergeCell ref="B74:B76"/>
    <mergeCell ref="M74:M76"/>
    <mergeCell ref="B62:B64"/>
    <mergeCell ref="M62:M64"/>
    <mergeCell ref="B65:B67"/>
    <mergeCell ref="M65:M67"/>
    <mergeCell ref="B69:J69"/>
    <mergeCell ref="B70:M70"/>
    <mergeCell ref="B53:B55"/>
    <mergeCell ref="M53:M55"/>
    <mergeCell ref="B56:B58"/>
    <mergeCell ref="M56:M58"/>
    <mergeCell ref="B59:B61"/>
    <mergeCell ref="M59:M61"/>
    <mergeCell ref="B42:B44"/>
    <mergeCell ref="M42:M44"/>
    <mergeCell ref="B49:M49"/>
    <mergeCell ref="B50:M50"/>
    <mergeCell ref="B51:B52"/>
    <mergeCell ref="C51:C52"/>
    <mergeCell ref="L51:L52"/>
    <mergeCell ref="M51:M52"/>
    <mergeCell ref="B33:B35"/>
    <mergeCell ref="M33:M35"/>
    <mergeCell ref="B36:B38"/>
    <mergeCell ref="M36:M38"/>
    <mergeCell ref="B39:B41"/>
    <mergeCell ref="M39:M41"/>
    <mergeCell ref="B28:B29"/>
    <mergeCell ref="C28:C29"/>
    <mergeCell ref="L28:L29"/>
    <mergeCell ref="M28:M29"/>
    <mergeCell ref="B30:B32"/>
    <mergeCell ref="M30:M32"/>
    <mergeCell ref="B15:B17"/>
    <mergeCell ref="M15:M17"/>
    <mergeCell ref="B18:B20"/>
    <mergeCell ref="M18:M20"/>
    <mergeCell ref="B26:M26"/>
    <mergeCell ref="B27:M27"/>
    <mergeCell ref="B6:B8"/>
    <mergeCell ref="M6:M8"/>
    <mergeCell ref="B9:B11"/>
    <mergeCell ref="M9:M11"/>
    <mergeCell ref="B12:B14"/>
    <mergeCell ref="M12:M14"/>
    <mergeCell ref="B2:M2"/>
    <mergeCell ref="B3:M3"/>
    <mergeCell ref="B4:B5"/>
    <mergeCell ref="C4:C5"/>
    <mergeCell ref="L4:L5"/>
    <mergeCell ref="M4:M5"/>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10FA-0783-46BB-8E28-486C131484C3}">
  <dimension ref="A1:M126"/>
  <sheetViews>
    <sheetView showGridLines="0" rightToLeft="1" zoomScale="77" zoomScaleNormal="100" zoomScaleSheetLayoutView="100" workbookViewId="0">
      <selection activeCell="J9" sqref="J9"/>
    </sheetView>
  </sheetViews>
  <sheetFormatPr defaultColWidth="8.7265625" defaultRowHeight="25" customHeight="1"/>
  <cols>
    <col min="1" max="1" width="15.7265625" style="128" customWidth="1"/>
    <col min="2" max="3" width="14.7265625" style="164" customWidth="1"/>
    <col min="4" max="10" width="8.7265625" style="164" customWidth="1"/>
    <col min="11" max="11" width="8.7265625" style="182" customWidth="1"/>
    <col min="12" max="13" width="14.7265625" style="164" customWidth="1"/>
    <col min="14" max="16384" width="8.7265625" style="164"/>
  </cols>
  <sheetData>
    <row r="1" spans="2:13" ht="50.15" customHeight="1">
      <c r="B1" s="128"/>
      <c r="C1" s="128"/>
      <c r="D1" s="128"/>
      <c r="E1" s="128"/>
      <c r="F1" s="128"/>
      <c r="G1" s="128"/>
      <c r="H1" s="128"/>
      <c r="I1" s="128"/>
      <c r="J1" s="128"/>
      <c r="K1" s="180"/>
      <c r="L1" s="128"/>
      <c r="M1" s="128"/>
    </row>
    <row r="2" spans="2:13" ht="25" customHeight="1">
      <c r="B2" s="70" t="s">
        <v>450</v>
      </c>
      <c r="C2" s="70"/>
      <c r="D2" s="70"/>
      <c r="E2" s="70"/>
      <c r="F2" s="70"/>
      <c r="G2" s="70"/>
      <c r="H2" s="70"/>
      <c r="I2" s="70"/>
      <c r="J2" s="70"/>
      <c r="K2" s="70"/>
      <c r="L2" s="70"/>
      <c r="M2" s="70"/>
    </row>
    <row r="3" spans="2:13" ht="25" customHeight="1">
      <c r="B3" s="131" t="s">
        <v>451</v>
      </c>
      <c r="C3" s="131"/>
      <c r="D3" s="131"/>
      <c r="E3" s="131"/>
      <c r="F3" s="131"/>
      <c r="G3" s="131"/>
      <c r="H3" s="131"/>
      <c r="I3" s="131"/>
      <c r="J3" s="131"/>
      <c r="K3" s="131"/>
      <c r="L3" s="131"/>
      <c r="M3" s="131"/>
    </row>
    <row r="4" spans="2:13" ht="25" customHeight="1">
      <c r="B4" s="132" t="s">
        <v>252</v>
      </c>
      <c r="C4" s="132" t="s">
        <v>35</v>
      </c>
      <c r="D4" s="133" t="s">
        <v>406</v>
      </c>
      <c r="E4" s="133" t="s">
        <v>407</v>
      </c>
      <c r="F4" s="133" t="s">
        <v>408</v>
      </c>
      <c r="G4" s="133" t="s">
        <v>409</v>
      </c>
      <c r="H4" s="133" t="s">
        <v>410</v>
      </c>
      <c r="I4" s="133" t="s">
        <v>411</v>
      </c>
      <c r="J4" s="133" t="s">
        <v>412</v>
      </c>
      <c r="K4" s="133" t="s">
        <v>33</v>
      </c>
      <c r="L4" s="134" t="s">
        <v>36</v>
      </c>
      <c r="M4" s="134" t="s">
        <v>253</v>
      </c>
    </row>
    <row r="5" spans="2:13" ht="25" customHeight="1">
      <c r="B5" s="135"/>
      <c r="C5" s="135"/>
      <c r="D5" s="136" t="s">
        <v>413</v>
      </c>
      <c r="E5" s="137" t="s">
        <v>414</v>
      </c>
      <c r="F5" s="138" t="s">
        <v>415</v>
      </c>
      <c r="G5" s="137" t="s">
        <v>416</v>
      </c>
      <c r="H5" s="136" t="s">
        <v>417</v>
      </c>
      <c r="I5" s="139" t="s">
        <v>418</v>
      </c>
      <c r="J5" s="140" t="s">
        <v>419</v>
      </c>
      <c r="K5" s="137" t="s">
        <v>34</v>
      </c>
      <c r="L5" s="141"/>
      <c r="M5" s="141"/>
    </row>
    <row r="6" spans="2:13" ht="25" customHeight="1">
      <c r="B6" s="142" t="s">
        <v>420</v>
      </c>
      <c r="C6" s="143" t="s">
        <v>421</v>
      </c>
      <c r="D6" s="144">
        <v>1110</v>
      </c>
      <c r="E6" s="144">
        <v>450</v>
      </c>
      <c r="F6" s="144">
        <v>124</v>
      </c>
      <c r="G6" s="144">
        <v>14</v>
      </c>
      <c r="H6" s="144">
        <v>11</v>
      </c>
      <c r="I6" s="144">
        <v>40</v>
      </c>
      <c r="J6" s="144">
        <v>49</v>
      </c>
      <c r="K6" s="145">
        <v>1798</v>
      </c>
      <c r="L6" s="146" t="s">
        <v>422</v>
      </c>
      <c r="M6" s="147" t="s">
        <v>72</v>
      </c>
    </row>
    <row r="7" spans="2:13" ht="25" customHeight="1">
      <c r="B7" s="142"/>
      <c r="C7" s="143" t="s">
        <v>37</v>
      </c>
      <c r="D7" s="144">
        <v>117</v>
      </c>
      <c r="E7" s="144">
        <v>130</v>
      </c>
      <c r="F7" s="144">
        <v>14</v>
      </c>
      <c r="G7" s="144">
        <v>3</v>
      </c>
      <c r="H7" s="144">
        <v>1</v>
      </c>
      <c r="I7" s="144">
        <v>2</v>
      </c>
      <c r="J7" s="144">
        <v>2</v>
      </c>
      <c r="K7" s="145">
        <v>269</v>
      </c>
      <c r="L7" s="146" t="s">
        <v>423</v>
      </c>
      <c r="M7" s="147"/>
    </row>
    <row r="8" spans="2:13" ht="25" customHeight="1">
      <c r="B8" s="149"/>
      <c r="C8" s="150" t="s">
        <v>33</v>
      </c>
      <c r="D8" s="151">
        <v>1227</v>
      </c>
      <c r="E8" s="151">
        <v>580</v>
      </c>
      <c r="F8" s="151">
        <v>138</v>
      </c>
      <c r="G8" s="151">
        <v>17</v>
      </c>
      <c r="H8" s="151">
        <v>12</v>
      </c>
      <c r="I8" s="151">
        <v>42</v>
      </c>
      <c r="J8" s="151">
        <v>51</v>
      </c>
      <c r="K8" s="151">
        <v>2067</v>
      </c>
      <c r="L8" s="152" t="s">
        <v>34</v>
      </c>
      <c r="M8" s="153"/>
    </row>
    <row r="9" spans="2:13" ht="25" customHeight="1">
      <c r="B9" s="142" t="s">
        <v>424</v>
      </c>
      <c r="C9" s="143" t="s">
        <v>421</v>
      </c>
      <c r="D9" s="144">
        <v>156</v>
      </c>
      <c r="E9" s="144">
        <v>148</v>
      </c>
      <c r="F9" s="144">
        <v>92</v>
      </c>
      <c r="G9" s="144">
        <v>24</v>
      </c>
      <c r="H9" s="144">
        <v>17</v>
      </c>
      <c r="I9" s="144">
        <v>39</v>
      </c>
      <c r="J9" s="144">
        <v>32</v>
      </c>
      <c r="K9" s="145">
        <v>508</v>
      </c>
      <c r="L9" s="146" t="s">
        <v>422</v>
      </c>
      <c r="M9" s="147" t="s">
        <v>76</v>
      </c>
    </row>
    <row r="10" spans="2:13" ht="25" customHeight="1">
      <c r="B10" s="142"/>
      <c r="C10" s="143" t="s">
        <v>37</v>
      </c>
      <c r="D10" s="144">
        <v>48</v>
      </c>
      <c r="E10" s="144">
        <v>33</v>
      </c>
      <c r="F10" s="144">
        <v>3</v>
      </c>
      <c r="G10" s="144">
        <v>2</v>
      </c>
      <c r="H10" s="144">
        <v>1</v>
      </c>
      <c r="I10" s="144">
        <v>7</v>
      </c>
      <c r="J10" s="144">
        <v>1</v>
      </c>
      <c r="K10" s="145">
        <v>95</v>
      </c>
      <c r="L10" s="146" t="s">
        <v>423</v>
      </c>
      <c r="M10" s="147"/>
    </row>
    <row r="11" spans="2:13" ht="25" customHeight="1">
      <c r="B11" s="149"/>
      <c r="C11" s="150" t="s">
        <v>33</v>
      </c>
      <c r="D11" s="151">
        <v>204</v>
      </c>
      <c r="E11" s="151">
        <v>181</v>
      </c>
      <c r="F11" s="151">
        <v>95</v>
      </c>
      <c r="G11" s="151">
        <v>26</v>
      </c>
      <c r="H11" s="151">
        <v>18</v>
      </c>
      <c r="I11" s="151">
        <v>46</v>
      </c>
      <c r="J11" s="151">
        <v>33</v>
      </c>
      <c r="K11" s="151">
        <v>603</v>
      </c>
      <c r="L11" s="152" t="s">
        <v>34</v>
      </c>
      <c r="M11" s="153"/>
    </row>
    <row r="12" spans="2:13" ht="25" customHeight="1">
      <c r="B12" s="142" t="s">
        <v>425</v>
      </c>
      <c r="C12" s="143" t="s">
        <v>421</v>
      </c>
      <c r="D12" s="144">
        <v>146</v>
      </c>
      <c r="E12" s="144">
        <v>106</v>
      </c>
      <c r="F12" s="144">
        <v>92</v>
      </c>
      <c r="G12" s="144">
        <v>17</v>
      </c>
      <c r="H12" s="144">
        <v>8</v>
      </c>
      <c r="I12" s="144">
        <v>35</v>
      </c>
      <c r="J12" s="144">
        <v>36</v>
      </c>
      <c r="K12" s="145">
        <v>440</v>
      </c>
      <c r="L12" s="146" t="s">
        <v>422</v>
      </c>
      <c r="M12" s="147" t="s">
        <v>80</v>
      </c>
    </row>
    <row r="13" spans="2:13" ht="25" customHeight="1">
      <c r="B13" s="142"/>
      <c r="C13" s="143" t="s">
        <v>37</v>
      </c>
      <c r="D13" s="144">
        <v>51</v>
      </c>
      <c r="E13" s="144">
        <v>29</v>
      </c>
      <c r="F13" s="144">
        <v>2</v>
      </c>
      <c r="G13" s="144">
        <v>0</v>
      </c>
      <c r="H13" s="144">
        <v>0</v>
      </c>
      <c r="I13" s="144">
        <v>1</v>
      </c>
      <c r="J13" s="144">
        <v>0</v>
      </c>
      <c r="K13" s="145">
        <v>83</v>
      </c>
      <c r="L13" s="146" t="s">
        <v>423</v>
      </c>
      <c r="M13" s="147"/>
    </row>
    <row r="14" spans="2:13" ht="25" customHeight="1">
      <c r="B14" s="149"/>
      <c r="C14" s="150" t="s">
        <v>33</v>
      </c>
      <c r="D14" s="151">
        <v>197</v>
      </c>
      <c r="E14" s="151">
        <v>135</v>
      </c>
      <c r="F14" s="151">
        <v>94</v>
      </c>
      <c r="G14" s="151">
        <v>17</v>
      </c>
      <c r="H14" s="151">
        <v>8</v>
      </c>
      <c r="I14" s="151">
        <v>36</v>
      </c>
      <c r="J14" s="151">
        <v>36</v>
      </c>
      <c r="K14" s="151">
        <v>523</v>
      </c>
      <c r="L14" s="152" t="s">
        <v>34</v>
      </c>
      <c r="M14" s="153"/>
    </row>
    <row r="15" spans="2:13" ht="25" customHeight="1">
      <c r="B15" s="142" t="s">
        <v>81</v>
      </c>
      <c r="C15" s="143" t="s">
        <v>421</v>
      </c>
      <c r="D15" s="144">
        <v>621</v>
      </c>
      <c r="E15" s="144">
        <v>74</v>
      </c>
      <c r="F15" s="144">
        <v>234</v>
      </c>
      <c r="G15" s="144">
        <v>25</v>
      </c>
      <c r="H15" s="144">
        <v>22</v>
      </c>
      <c r="I15" s="144">
        <v>198</v>
      </c>
      <c r="J15" s="144">
        <v>147</v>
      </c>
      <c r="K15" s="145">
        <v>1321</v>
      </c>
      <c r="L15" s="146" t="s">
        <v>422</v>
      </c>
      <c r="M15" s="147" t="s">
        <v>84</v>
      </c>
    </row>
    <row r="16" spans="2:13" ht="25" customHeight="1">
      <c r="B16" s="142"/>
      <c r="C16" s="143" t="s">
        <v>37</v>
      </c>
      <c r="D16" s="144">
        <v>66</v>
      </c>
      <c r="E16" s="144">
        <v>31</v>
      </c>
      <c r="F16" s="144">
        <v>2</v>
      </c>
      <c r="G16" s="144">
        <v>0</v>
      </c>
      <c r="H16" s="144">
        <v>0</v>
      </c>
      <c r="I16" s="144">
        <v>1</v>
      </c>
      <c r="J16" s="144">
        <v>1</v>
      </c>
      <c r="K16" s="145">
        <v>101</v>
      </c>
      <c r="L16" s="146" t="s">
        <v>423</v>
      </c>
      <c r="M16" s="147"/>
    </row>
    <row r="17" spans="1:13" ht="25" customHeight="1">
      <c r="B17" s="149"/>
      <c r="C17" s="150" t="s">
        <v>33</v>
      </c>
      <c r="D17" s="151">
        <v>687</v>
      </c>
      <c r="E17" s="151">
        <v>105</v>
      </c>
      <c r="F17" s="151">
        <v>236</v>
      </c>
      <c r="G17" s="151">
        <v>25</v>
      </c>
      <c r="H17" s="151">
        <v>22</v>
      </c>
      <c r="I17" s="151">
        <v>199</v>
      </c>
      <c r="J17" s="151">
        <v>148</v>
      </c>
      <c r="K17" s="151">
        <v>1422</v>
      </c>
      <c r="L17" s="152" t="s">
        <v>34</v>
      </c>
      <c r="M17" s="153"/>
    </row>
    <row r="18" spans="1:13" ht="25" customHeight="1">
      <c r="B18" s="142" t="s">
        <v>85</v>
      </c>
      <c r="C18" s="143" t="s">
        <v>421</v>
      </c>
      <c r="D18" s="144">
        <v>861</v>
      </c>
      <c r="E18" s="144">
        <v>412</v>
      </c>
      <c r="F18" s="144">
        <v>281</v>
      </c>
      <c r="G18" s="144">
        <v>43</v>
      </c>
      <c r="H18" s="144">
        <v>34</v>
      </c>
      <c r="I18" s="144">
        <v>91</v>
      </c>
      <c r="J18" s="144">
        <v>103</v>
      </c>
      <c r="K18" s="145">
        <v>1825</v>
      </c>
      <c r="L18" s="146" t="s">
        <v>422</v>
      </c>
      <c r="M18" s="154" t="s">
        <v>426</v>
      </c>
    </row>
    <row r="19" spans="1:13" ht="25" customHeight="1">
      <c r="B19" s="142"/>
      <c r="C19" s="143" t="s">
        <v>37</v>
      </c>
      <c r="D19" s="144">
        <v>337</v>
      </c>
      <c r="E19" s="144">
        <v>133</v>
      </c>
      <c r="F19" s="144">
        <v>14</v>
      </c>
      <c r="G19" s="144">
        <v>5</v>
      </c>
      <c r="H19" s="144">
        <v>0</v>
      </c>
      <c r="I19" s="144">
        <v>5</v>
      </c>
      <c r="J19" s="144">
        <v>2</v>
      </c>
      <c r="K19" s="145">
        <v>496</v>
      </c>
      <c r="L19" s="146" t="s">
        <v>423</v>
      </c>
      <c r="M19" s="154"/>
    </row>
    <row r="20" spans="1:13" ht="25" customHeight="1" thickBot="1">
      <c r="B20" s="155"/>
      <c r="C20" s="156" t="s">
        <v>33</v>
      </c>
      <c r="D20" s="157">
        <v>1198</v>
      </c>
      <c r="E20" s="157">
        <v>545</v>
      </c>
      <c r="F20" s="157">
        <v>295</v>
      </c>
      <c r="G20" s="157">
        <v>48</v>
      </c>
      <c r="H20" s="157">
        <v>34</v>
      </c>
      <c r="I20" s="157">
        <v>96</v>
      </c>
      <c r="J20" s="157">
        <v>105</v>
      </c>
      <c r="K20" s="157">
        <v>2321</v>
      </c>
      <c r="L20" s="158" t="s">
        <v>34</v>
      </c>
      <c r="M20" s="159"/>
    </row>
    <row r="21" spans="1:13" ht="25" customHeight="1">
      <c r="B21" s="120" t="s">
        <v>268</v>
      </c>
      <c r="C21" s="120"/>
      <c r="D21" s="120"/>
      <c r="E21" s="120"/>
      <c r="F21" s="120"/>
      <c r="G21" s="120"/>
      <c r="H21" s="161"/>
      <c r="I21" s="161"/>
      <c r="J21" s="161"/>
      <c r="K21" s="161"/>
      <c r="L21" s="161"/>
      <c r="M21" s="163" t="s">
        <v>427</v>
      </c>
    </row>
    <row r="22" spans="1:13" s="69" customFormat="1" ht="25" customHeight="1">
      <c r="A22" s="68"/>
      <c r="B22" s="174"/>
      <c r="C22" s="174"/>
      <c r="D22" s="174"/>
      <c r="E22" s="174"/>
      <c r="F22" s="174"/>
      <c r="G22" s="174"/>
      <c r="H22" s="174"/>
      <c r="I22" s="174"/>
      <c r="J22" s="174"/>
      <c r="K22" s="181"/>
      <c r="L22" s="68"/>
      <c r="M22" s="68"/>
    </row>
    <row r="23" spans="1:13" ht="25" customHeight="1">
      <c r="B23" s="70" t="s">
        <v>452</v>
      </c>
      <c r="C23" s="70"/>
      <c r="D23" s="70"/>
      <c r="E23" s="70"/>
      <c r="F23" s="70"/>
      <c r="G23" s="70"/>
      <c r="H23" s="70"/>
      <c r="I23" s="70"/>
      <c r="J23" s="70"/>
      <c r="K23" s="70"/>
      <c r="L23" s="70"/>
      <c r="M23" s="70"/>
    </row>
    <row r="24" spans="1:13" ht="25" customHeight="1">
      <c r="B24" s="131" t="s">
        <v>453</v>
      </c>
      <c r="C24" s="131"/>
      <c r="D24" s="131"/>
      <c r="E24" s="131"/>
      <c r="F24" s="131"/>
      <c r="G24" s="131"/>
      <c r="H24" s="131"/>
      <c r="I24" s="131"/>
      <c r="J24" s="131"/>
      <c r="K24" s="131"/>
      <c r="L24" s="131"/>
      <c r="M24" s="131"/>
    </row>
    <row r="25" spans="1:13" ht="25" customHeight="1">
      <c r="B25" s="132" t="s">
        <v>252</v>
      </c>
      <c r="C25" s="132" t="s">
        <v>35</v>
      </c>
      <c r="D25" s="133" t="s">
        <v>406</v>
      </c>
      <c r="E25" s="133" t="s">
        <v>407</v>
      </c>
      <c r="F25" s="133" t="s">
        <v>408</v>
      </c>
      <c r="G25" s="133" t="s">
        <v>409</v>
      </c>
      <c r="H25" s="133" t="s">
        <v>410</v>
      </c>
      <c r="I25" s="133" t="s">
        <v>411</v>
      </c>
      <c r="J25" s="133" t="s">
        <v>412</v>
      </c>
      <c r="K25" s="133" t="s">
        <v>33</v>
      </c>
      <c r="L25" s="134" t="s">
        <v>36</v>
      </c>
      <c r="M25" s="134" t="s">
        <v>253</v>
      </c>
    </row>
    <row r="26" spans="1:13" ht="25" customHeight="1">
      <c r="B26" s="135"/>
      <c r="C26" s="135"/>
      <c r="D26" s="140" t="s">
        <v>413</v>
      </c>
      <c r="E26" s="137" t="s">
        <v>414</v>
      </c>
      <c r="F26" s="138" t="s">
        <v>415</v>
      </c>
      <c r="G26" s="137" t="s">
        <v>416</v>
      </c>
      <c r="H26" s="136" t="s">
        <v>417</v>
      </c>
      <c r="I26" s="139" t="s">
        <v>418</v>
      </c>
      <c r="J26" s="140" t="s">
        <v>419</v>
      </c>
      <c r="K26" s="137" t="s">
        <v>34</v>
      </c>
      <c r="L26" s="141"/>
      <c r="M26" s="141"/>
    </row>
    <row r="27" spans="1:13" ht="25" customHeight="1">
      <c r="B27" s="142" t="s">
        <v>420</v>
      </c>
      <c r="C27" s="143" t="s">
        <v>421</v>
      </c>
      <c r="D27" s="144">
        <v>1073</v>
      </c>
      <c r="E27" s="144">
        <v>452</v>
      </c>
      <c r="F27" s="144">
        <v>108</v>
      </c>
      <c r="G27" s="144">
        <v>15</v>
      </c>
      <c r="H27" s="144">
        <v>15</v>
      </c>
      <c r="I27" s="144">
        <v>37</v>
      </c>
      <c r="J27" s="144">
        <v>44</v>
      </c>
      <c r="K27" s="145">
        <v>1744</v>
      </c>
      <c r="L27" s="146" t="s">
        <v>422</v>
      </c>
      <c r="M27" s="147" t="s">
        <v>72</v>
      </c>
    </row>
    <row r="28" spans="1:13" ht="25" customHeight="1">
      <c r="B28" s="142"/>
      <c r="C28" s="143" t="s">
        <v>37</v>
      </c>
      <c r="D28" s="144">
        <v>86</v>
      </c>
      <c r="E28" s="144">
        <v>123</v>
      </c>
      <c r="F28" s="144">
        <v>18</v>
      </c>
      <c r="G28" s="144">
        <v>3</v>
      </c>
      <c r="H28" s="144">
        <v>1</v>
      </c>
      <c r="I28" s="144">
        <v>4</v>
      </c>
      <c r="J28" s="144">
        <v>3</v>
      </c>
      <c r="K28" s="145">
        <v>238</v>
      </c>
      <c r="L28" s="146" t="s">
        <v>423</v>
      </c>
      <c r="M28" s="147"/>
    </row>
    <row r="29" spans="1:13" ht="25" customHeight="1">
      <c r="B29" s="149"/>
      <c r="C29" s="150" t="s">
        <v>33</v>
      </c>
      <c r="D29" s="151">
        <v>1159</v>
      </c>
      <c r="E29" s="151">
        <v>575</v>
      </c>
      <c r="F29" s="151">
        <v>126</v>
      </c>
      <c r="G29" s="151">
        <v>18</v>
      </c>
      <c r="H29" s="151">
        <v>16</v>
      </c>
      <c r="I29" s="151">
        <v>41</v>
      </c>
      <c r="J29" s="151">
        <v>47</v>
      </c>
      <c r="K29" s="151">
        <v>1982</v>
      </c>
      <c r="L29" s="152" t="s">
        <v>34</v>
      </c>
      <c r="M29" s="153"/>
    </row>
    <row r="30" spans="1:13" ht="25" customHeight="1">
      <c r="B30" s="142" t="s">
        <v>424</v>
      </c>
      <c r="C30" s="143" t="s">
        <v>421</v>
      </c>
      <c r="D30" s="144">
        <v>149</v>
      </c>
      <c r="E30" s="144">
        <v>145</v>
      </c>
      <c r="F30" s="144">
        <v>83</v>
      </c>
      <c r="G30" s="144">
        <v>23</v>
      </c>
      <c r="H30" s="144">
        <v>18</v>
      </c>
      <c r="I30" s="144">
        <v>33</v>
      </c>
      <c r="J30" s="144">
        <v>29</v>
      </c>
      <c r="K30" s="145">
        <v>480</v>
      </c>
      <c r="L30" s="146" t="s">
        <v>422</v>
      </c>
      <c r="M30" s="147" t="s">
        <v>76</v>
      </c>
    </row>
    <row r="31" spans="1:13" ht="25" customHeight="1">
      <c r="B31" s="142"/>
      <c r="C31" s="143" t="s">
        <v>37</v>
      </c>
      <c r="D31" s="144">
        <v>25</v>
      </c>
      <c r="E31" s="144">
        <v>45</v>
      </c>
      <c r="F31" s="144">
        <v>1</v>
      </c>
      <c r="G31" s="144">
        <v>2</v>
      </c>
      <c r="H31" s="144">
        <v>1</v>
      </c>
      <c r="I31" s="144">
        <v>5</v>
      </c>
      <c r="J31" s="144">
        <v>2</v>
      </c>
      <c r="K31" s="145">
        <v>81</v>
      </c>
      <c r="L31" s="146" t="s">
        <v>423</v>
      </c>
      <c r="M31" s="147"/>
    </row>
    <row r="32" spans="1:13" ht="25" customHeight="1">
      <c r="B32" s="149"/>
      <c r="C32" s="150" t="s">
        <v>33</v>
      </c>
      <c r="D32" s="151">
        <v>174</v>
      </c>
      <c r="E32" s="151">
        <v>190</v>
      </c>
      <c r="F32" s="151">
        <v>84</v>
      </c>
      <c r="G32" s="151">
        <v>25</v>
      </c>
      <c r="H32" s="151">
        <v>19</v>
      </c>
      <c r="I32" s="151">
        <v>38</v>
      </c>
      <c r="J32" s="151">
        <v>31</v>
      </c>
      <c r="K32" s="151">
        <v>561</v>
      </c>
      <c r="L32" s="152" t="s">
        <v>34</v>
      </c>
      <c r="M32" s="153"/>
    </row>
    <row r="33" spans="2:13" ht="25" customHeight="1">
      <c r="B33" s="142" t="s">
        <v>425</v>
      </c>
      <c r="C33" s="143" t="s">
        <v>421</v>
      </c>
      <c r="D33" s="144">
        <v>151</v>
      </c>
      <c r="E33" s="144">
        <v>105</v>
      </c>
      <c r="F33" s="144">
        <v>78</v>
      </c>
      <c r="G33" s="144">
        <v>21</v>
      </c>
      <c r="H33" s="144">
        <v>10</v>
      </c>
      <c r="I33" s="144">
        <v>32</v>
      </c>
      <c r="J33" s="144">
        <v>33</v>
      </c>
      <c r="K33" s="145">
        <v>430</v>
      </c>
      <c r="L33" s="146" t="s">
        <v>422</v>
      </c>
      <c r="M33" s="147" t="s">
        <v>80</v>
      </c>
    </row>
    <row r="34" spans="2:13" ht="25" customHeight="1">
      <c r="B34" s="142"/>
      <c r="C34" s="143" t="s">
        <v>37</v>
      </c>
      <c r="D34" s="144">
        <v>13</v>
      </c>
      <c r="E34" s="144">
        <v>24</v>
      </c>
      <c r="F34" s="144">
        <v>0</v>
      </c>
      <c r="G34" s="144">
        <v>0</v>
      </c>
      <c r="H34" s="144">
        <v>0</v>
      </c>
      <c r="I34" s="144">
        <v>1</v>
      </c>
      <c r="J34" s="144">
        <v>0</v>
      </c>
      <c r="K34" s="145">
        <v>38</v>
      </c>
      <c r="L34" s="146" t="s">
        <v>423</v>
      </c>
      <c r="M34" s="147"/>
    </row>
    <row r="35" spans="2:13" ht="25" customHeight="1">
      <c r="B35" s="149"/>
      <c r="C35" s="150" t="s">
        <v>33</v>
      </c>
      <c r="D35" s="151">
        <v>164</v>
      </c>
      <c r="E35" s="151">
        <v>129</v>
      </c>
      <c r="F35" s="151">
        <v>78</v>
      </c>
      <c r="G35" s="151">
        <v>21</v>
      </c>
      <c r="H35" s="151">
        <v>10</v>
      </c>
      <c r="I35" s="151">
        <v>33</v>
      </c>
      <c r="J35" s="151">
        <v>33</v>
      </c>
      <c r="K35" s="151">
        <v>468</v>
      </c>
      <c r="L35" s="152" t="s">
        <v>34</v>
      </c>
      <c r="M35" s="153"/>
    </row>
    <row r="36" spans="2:13" ht="25" customHeight="1">
      <c r="B36" s="142" t="s">
        <v>81</v>
      </c>
      <c r="C36" s="143" t="s">
        <v>421</v>
      </c>
      <c r="D36" s="144">
        <v>550</v>
      </c>
      <c r="E36" s="144">
        <v>71</v>
      </c>
      <c r="F36" s="144">
        <v>194</v>
      </c>
      <c r="G36" s="144">
        <v>18</v>
      </c>
      <c r="H36" s="144">
        <v>16</v>
      </c>
      <c r="I36" s="144">
        <v>159</v>
      </c>
      <c r="J36" s="144">
        <v>127</v>
      </c>
      <c r="K36" s="145">
        <v>1135</v>
      </c>
      <c r="L36" s="146" t="s">
        <v>422</v>
      </c>
      <c r="M36" s="147" t="s">
        <v>84</v>
      </c>
    </row>
    <row r="37" spans="2:13" ht="25" customHeight="1">
      <c r="B37" s="142"/>
      <c r="C37" s="143" t="s">
        <v>37</v>
      </c>
      <c r="D37" s="144">
        <v>19</v>
      </c>
      <c r="E37" s="144">
        <v>26</v>
      </c>
      <c r="F37" s="144">
        <v>0</v>
      </c>
      <c r="G37" s="144">
        <v>0</v>
      </c>
      <c r="H37" s="144">
        <v>0</v>
      </c>
      <c r="I37" s="144">
        <v>0</v>
      </c>
      <c r="J37" s="144">
        <v>1</v>
      </c>
      <c r="K37" s="145">
        <v>46</v>
      </c>
      <c r="L37" s="146" t="s">
        <v>423</v>
      </c>
      <c r="M37" s="147"/>
    </row>
    <row r="38" spans="2:13" ht="25" customHeight="1">
      <c r="B38" s="149"/>
      <c r="C38" s="150" t="s">
        <v>33</v>
      </c>
      <c r="D38" s="151">
        <v>569</v>
      </c>
      <c r="E38" s="151">
        <v>97</v>
      </c>
      <c r="F38" s="151">
        <v>194</v>
      </c>
      <c r="G38" s="151">
        <v>18</v>
      </c>
      <c r="H38" s="151">
        <v>16</v>
      </c>
      <c r="I38" s="151">
        <v>159</v>
      </c>
      <c r="J38" s="151">
        <v>128</v>
      </c>
      <c r="K38" s="151">
        <v>1181</v>
      </c>
      <c r="L38" s="152" t="s">
        <v>34</v>
      </c>
      <c r="M38" s="153"/>
    </row>
    <row r="39" spans="2:13" ht="25" customHeight="1">
      <c r="B39" s="142" t="s">
        <v>85</v>
      </c>
      <c r="C39" s="143" t="s">
        <v>421</v>
      </c>
      <c r="D39" s="144">
        <v>788</v>
      </c>
      <c r="E39" s="144">
        <v>391</v>
      </c>
      <c r="F39" s="144">
        <v>255</v>
      </c>
      <c r="G39" s="144">
        <v>42</v>
      </c>
      <c r="H39" s="144">
        <v>29</v>
      </c>
      <c r="I39" s="144">
        <v>92</v>
      </c>
      <c r="J39" s="144">
        <v>90</v>
      </c>
      <c r="K39" s="145">
        <v>1687</v>
      </c>
      <c r="L39" s="146" t="s">
        <v>422</v>
      </c>
      <c r="M39" s="154" t="s">
        <v>426</v>
      </c>
    </row>
    <row r="40" spans="2:13" ht="25" customHeight="1">
      <c r="B40" s="142"/>
      <c r="C40" s="143" t="s">
        <v>37</v>
      </c>
      <c r="D40" s="144">
        <v>104</v>
      </c>
      <c r="E40" s="144">
        <v>88</v>
      </c>
      <c r="F40" s="144">
        <v>9</v>
      </c>
      <c r="G40" s="144">
        <v>2</v>
      </c>
      <c r="H40" s="144">
        <v>0</v>
      </c>
      <c r="I40" s="144">
        <v>6</v>
      </c>
      <c r="J40" s="144">
        <v>5</v>
      </c>
      <c r="K40" s="145">
        <v>214</v>
      </c>
      <c r="L40" s="146" t="s">
        <v>423</v>
      </c>
      <c r="M40" s="154"/>
    </row>
    <row r="41" spans="2:13" ht="25" customHeight="1" thickBot="1">
      <c r="B41" s="155"/>
      <c r="C41" s="156" t="s">
        <v>33</v>
      </c>
      <c r="D41" s="157">
        <v>892</v>
      </c>
      <c r="E41" s="157">
        <v>479</v>
      </c>
      <c r="F41" s="157">
        <v>264</v>
      </c>
      <c r="G41" s="157">
        <v>44</v>
      </c>
      <c r="H41" s="157">
        <v>29</v>
      </c>
      <c r="I41" s="157">
        <v>98</v>
      </c>
      <c r="J41" s="157">
        <v>95</v>
      </c>
      <c r="K41" s="157">
        <v>1901</v>
      </c>
      <c r="L41" s="158" t="s">
        <v>34</v>
      </c>
      <c r="M41" s="159"/>
    </row>
    <row r="42" spans="2:13" ht="25" customHeight="1">
      <c r="B42" s="120" t="s">
        <v>268</v>
      </c>
      <c r="C42" s="120"/>
      <c r="D42" s="165"/>
      <c r="E42" s="165"/>
      <c r="F42" s="165"/>
      <c r="G42" s="165"/>
      <c r="H42" s="165"/>
      <c r="I42" s="165"/>
      <c r="J42" s="165"/>
      <c r="K42" s="165"/>
      <c r="L42" s="161"/>
      <c r="M42" s="163" t="s">
        <v>427</v>
      </c>
    </row>
    <row r="43" spans="2:13" ht="25" customHeight="1">
      <c r="B43" s="68"/>
      <c r="C43" s="68"/>
      <c r="L43" s="68"/>
      <c r="M43" s="68"/>
    </row>
    <row r="44" spans="2:13" ht="25" customHeight="1">
      <c r="B44" s="70" t="s">
        <v>454</v>
      </c>
      <c r="C44" s="70"/>
      <c r="D44" s="70"/>
      <c r="E44" s="70"/>
      <c r="F44" s="70"/>
      <c r="G44" s="70"/>
      <c r="H44" s="70"/>
      <c r="I44" s="70"/>
      <c r="J44" s="70"/>
      <c r="K44" s="70"/>
      <c r="L44" s="70"/>
      <c r="M44" s="70"/>
    </row>
    <row r="45" spans="2:13" ht="25" customHeight="1">
      <c r="B45" s="131" t="s">
        <v>455</v>
      </c>
      <c r="C45" s="131"/>
      <c r="D45" s="131"/>
      <c r="E45" s="131"/>
      <c r="F45" s="131"/>
      <c r="G45" s="131"/>
      <c r="H45" s="131"/>
      <c r="I45" s="131"/>
      <c r="J45" s="131"/>
      <c r="K45" s="131"/>
      <c r="L45" s="131"/>
      <c r="M45" s="131"/>
    </row>
    <row r="46" spans="2:13" ht="25" customHeight="1">
      <c r="B46" s="132" t="s">
        <v>252</v>
      </c>
      <c r="C46" s="132" t="s">
        <v>35</v>
      </c>
      <c r="D46" s="133" t="s">
        <v>406</v>
      </c>
      <c r="E46" s="133" t="s">
        <v>407</v>
      </c>
      <c r="F46" s="133" t="s">
        <v>408</v>
      </c>
      <c r="G46" s="133" t="s">
        <v>409</v>
      </c>
      <c r="H46" s="133" t="s">
        <v>410</v>
      </c>
      <c r="I46" s="133" t="s">
        <v>411</v>
      </c>
      <c r="J46" s="133" t="s">
        <v>412</v>
      </c>
      <c r="K46" s="133" t="s">
        <v>33</v>
      </c>
      <c r="L46" s="134" t="s">
        <v>36</v>
      </c>
      <c r="M46" s="134" t="s">
        <v>253</v>
      </c>
    </row>
    <row r="47" spans="2:13" ht="25" customHeight="1">
      <c r="B47" s="135"/>
      <c r="C47" s="135"/>
      <c r="D47" s="140" t="s">
        <v>413</v>
      </c>
      <c r="E47" s="137" t="s">
        <v>414</v>
      </c>
      <c r="F47" s="138" t="s">
        <v>415</v>
      </c>
      <c r="G47" s="137" t="s">
        <v>416</v>
      </c>
      <c r="H47" s="136" t="s">
        <v>417</v>
      </c>
      <c r="I47" s="139" t="s">
        <v>418</v>
      </c>
      <c r="J47" s="140" t="s">
        <v>419</v>
      </c>
      <c r="K47" s="137" t="s">
        <v>34</v>
      </c>
      <c r="L47" s="141"/>
      <c r="M47" s="141"/>
    </row>
    <row r="48" spans="2:13" ht="25" customHeight="1">
      <c r="B48" s="142" t="s">
        <v>420</v>
      </c>
      <c r="C48" s="143" t="s">
        <v>421</v>
      </c>
      <c r="D48" s="144">
        <v>1021</v>
      </c>
      <c r="E48" s="144">
        <v>424</v>
      </c>
      <c r="F48" s="144">
        <v>106</v>
      </c>
      <c r="G48" s="144">
        <v>18</v>
      </c>
      <c r="H48" s="144">
        <v>12</v>
      </c>
      <c r="I48" s="144">
        <v>38</v>
      </c>
      <c r="J48" s="144">
        <v>39</v>
      </c>
      <c r="K48" s="145">
        <v>1658</v>
      </c>
      <c r="L48" s="146" t="s">
        <v>422</v>
      </c>
      <c r="M48" s="147" t="s">
        <v>72</v>
      </c>
    </row>
    <row r="49" spans="2:13" ht="25" customHeight="1">
      <c r="B49" s="142"/>
      <c r="C49" s="143" t="s">
        <v>37</v>
      </c>
      <c r="D49" s="144">
        <v>63</v>
      </c>
      <c r="E49" s="144">
        <v>124</v>
      </c>
      <c r="F49" s="144">
        <v>14</v>
      </c>
      <c r="G49" s="144">
        <v>3</v>
      </c>
      <c r="H49" s="144">
        <v>1</v>
      </c>
      <c r="I49" s="144">
        <v>4</v>
      </c>
      <c r="J49" s="144">
        <v>2</v>
      </c>
      <c r="K49" s="145">
        <v>211</v>
      </c>
      <c r="L49" s="146" t="s">
        <v>423</v>
      </c>
      <c r="M49" s="147"/>
    </row>
    <row r="50" spans="2:13" ht="25" customHeight="1">
      <c r="B50" s="149"/>
      <c r="C50" s="150" t="s">
        <v>33</v>
      </c>
      <c r="D50" s="151">
        <v>1084</v>
      </c>
      <c r="E50" s="151">
        <v>548</v>
      </c>
      <c r="F50" s="151">
        <v>120</v>
      </c>
      <c r="G50" s="151">
        <v>21</v>
      </c>
      <c r="H50" s="151">
        <v>13</v>
      </c>
      <c r="I50" s="151">
        <v>42</v>
      </c>
      <c r="J50" s="151">
        <v>41</v>
      </c>
      <c r="K50" s="151">
        <v>1869</v>
      </c>
      <c r="L50" s="152" t="s">
        <v>34</v>
      </c>
      <c r="M50" s="153"/>
    </row>
    <row r="51" spans="2:13" ht="25" customHeight="1">
      <c r="B51" s="142" t="s">
        <v>424</v>
      </c>
      <c r="C51" s="143" t="s">
        <v>421</v>
      </c>
      <c r="D51" s="144">
        <v>151</v>
      </c>
      <c r="E51" s="144">
        <v>152</v>
      </c>
      <c r="F51" s="144">
        <v>95</v>
      </c>
      <c r="G51" s="144">
        <v>20</v>
      </c>
      <c r="H51" s="144">
        <v>16</v>
      </c>
      <c r="I51" s="144">
        <v>33</v>
      </c>
      <c r="J51" s="144">
        <v>37</v>
      </c>
      <c r="K51" s="145">
        <v>504</v>
      </c>
      <c r="L51" s="146" t="s">
        <v>422</v>
      </c>
      <c r="M51" s="147" t="s">
        <v>76</v>
      </c>
    </row>
    <row r="52" spans="2:13" ht="25" customHeight="1">
      <c r="B52" s="142"/>
      <c r="C52" s="143" t="s">
        <v>37</v>
      </c>
      <c r="D52" s="144">
        <v>17</v>
      </c>
      <c r="E52" s="144">
        <v>26</v>
      </c>
      <c r="F52" s="144">
        <v>1</v>
      </c>
      <c r="G52" s="144">
        <v>1</v>
      </c>
      <c r="H52" s="144">
        <v>1</v>
      </c>
      <c r="I52" s="144">
        <v>2</v>
      </c>
      <c r="J52" s="144">
        <v>2</v>
      </c>
      <c r="K52" s="145">
        <v>50</v>
      </c>
      <c r="L52" s="146" t="s">
        <v>423</v>
      </c>
      <c r="M52" s="147"/>
    </row>
    <row r="53" spans="2:13" ht="25" customHeight="1">
      <c r="B53" s="149"/>
      <c r="C53" s="150" t="s">
        <v>33</v>
      </c>
      <c r="D53" s="151">
        <v>168</v>
      </c>
      <c r="E53" s="151">
        <v>178</v>
      </c>
      <c r="F53" s="151">
        <v>96</v>
      </c>
      <c r="G53" s="151">
        <v>21</v>
      </c>
      <c r="H53" s="151">
        <v>17</v>
      </c>
      <c r="I53" s="151">
        <v>35</v>
      </c>
      <c r="J53" s="151">
        <v>39</v>
      </c>
      <c r="K53" s="151">
        <v>554</v>
      </c>
      <c r="L53" s="152" t="s">
        <v>34</v>
      </c>
      <c r="M53" s="153"/>
    </row>
    <row r="54" spans="2:13" ht="25" customHeight="1">
      <c r="B54" s="142" t="s">
        <v>425</v>
      </c>
      <c r="C54" s="143" t="s">
        <v>421</v>
      </c>
      <c r="D54" s="144">
        <v>157</v>
      </c>
      <c r="E54" s="144">
        <v>95</v>
      </c>
      <c r="F54" s="144">
        <v>79</v>
      </c>
      <c r="G54" s="144">
        <v>21</v>
      </c>
      <c r="H54" s="144">
        <v>10</v>
      </c>
      <c r="I54" s="144">
        <v>32</v>
      </c>
      <c r="J54" s="144">
        <v>34</v>
      </c>
      <c r="K54" s="145">
        <v>428</v>
      </c>
      <c r="L54" s="146" t="s">
        <v>422</v>
      </c>
      <c r="M54" s="147" t="s">
        <v>80</v>
      </c>
    </row>
    <row r="55" spans="2:13" ht="25" customHeight="1">
      <c r="B55" s="142"/>
      <c r="C55" s="143" t="s">
        <v>37</v>
      </c>
      <c r="D55" s="144">
        <v>9</v>
      </c>
      <c r="E55" s="144">
        <v>15</v>
      </c>
      <c r="F55" s="144">
        <v>0</v>
      </c>
      <c r="G55" s="144">
        <v>0</v>
      </c>
      <c r="H55" s="144">
        <v>0</v>
      </c>
      <c r="I55" s="144">
        <v>1</v>
      </c>
      <c r="J55" s="144">
        <v>0</v>
      </c>
      <c r="K55" s="145">
        <v>25</v>
      </c>
      <c r="L55" s="146" t="s">
        <v>423</v>
      </c>
      <c r="M55" s="147"/>
    </row>
    <row r="56" spans="2:13" ht="25" customHeight="1">
      <c r="B56" s="149"/>
      <c r="C56" s="150" t="s">
        <v>33</v>
      </c>
      <c r="D56" s="151">
        <v>166</v>
      </c>
      <c r="E56" s="151">
        <v>110</v>
      </c>
      <c r="F56" s="151">
        <v>79</v>
      </c>
      <c r="G56" s="151">
        <v>21</v>
      </c>
      <c r="H56" s="151">
        <v>10</v>
      </c>
      <c r="I56" s="151">
        <v>33</v>
      </c>
      <c r="J56" s="151">
        <v>34</v>
      </c>
      <c r="K56" s="151">
        <v>453</v>
      </c>
      <c r="L56" s="152" t="s">
        <v>34</v>
      </c>
      <c r="M56" s="153"/>
    </row>
    <row r="57" spans="2:13" ht="25" customHeight="1">
      <c r="B57" s="142" t="s">
        <v>81</v>
      </c>
      <c r="C57" s="143" t="s">
        <v>421</v>
      </c>
      <c r="D57" s="144">
        <v>469</v>
      </c>
      <c r="E57" s="144">
        <v>61</v>
      </c>
      <c r="F57" s="144">
        <v>116</v>
      </c>
      <c r="G57" s="144">
        <v>16</v>
      </c>
      <c r="H57" s="144">
        <v>15</v>
      </c>
      <c r="I57" s="144">
        <v>125</v>
      </c>
      <c r="J57" s="144">
        <v>121</v>
      </c>
      <c r="K57" s="145">
        <v>923</v>
      </c>
      <c r="L57" s="146" t="s">
        <v>422</v>
      </c>
      <c r="M57" s="147" t="s">
        <v>84</v>
      </c>
    </row>
    <row r="58" spans="2:13" ht="25" customHeight="1">
      <c r="B58" s="142"/>
      <c r="C58" s="143" t="s">
        <v>37</v>
      </c>
      <c r="D58" s="144">
        <v>14</v>
      </c>
      <c r="E58" s="144">
        <v>20</v>
      </c>
      <c r="F58" s="144">
        <v>0</v>
      </c>
      <c r="G58" s="144">
        <v>0</v>
      </c>
      <c r="H58" s="144">
        <v>0</v>
      </c>
      <c r="I58" s="144">
        <v>0</v>
      </c>
      <c r="J58" s="144">
        <v>1</v>
      </c>
      <c r="K58" s="145">
        <v>35</v>
      </c>
      <c r="L58" s="146" t="s">
        <v>423</v>
      </c>
      <c r="M58" s="147"/>
    </row>
    <row r="59" spans="2:13" ht="25" customHeight="1">
      <c r="B59" s="149"/>
      <c r="C59" s="150" t="s">
        <v>33</v>
      </c>
      <c r="D59" s="151">
        <v>483</v>
      </c>
      <c r="E59" s="151">
        <v>81</v>
      </c>
      <c r="F59" s="151">
        <v>116</v>
      </c>
      <c r="G59" s="151">
        <v>16</v>
      </c>
      <c r="H59" s="151">
        <v>15</v>
      </c>
      <c r="I59" s="151">
        <v>125</v>
      </c>
      <c r="J59" s="151">
        <v>122</v>
      </c>
      <c r="K59" s="151">
        <v>958</v>
      </c>
      <c r="L59" s="152" t="s">
        <v>34</v>
      </c>
      <c r="M59" s="153"/>
    </row>
    <row r="60" spans="2:13" ht="25" customHeight="1">
      <c r="B60" s="142" t="s">
        <v>85</v>
      </c>
      <c r="C60" s="143" t="s">
        <v>421</v>
      </c>
      <c r="D60" s="144">
        <v>783</v>
      </c>
      <c r="E60" s="144">
        <v>363</v>
      </c>
      <c r="F60" s="144">
        <v>236</v>
      </c>
      <c r="G60" s="144">
        <v>42</v>
      </c>
      <c r="H60" s="144">
        <v>27</v>
      </c>
      <c r="I60" s="144">
        <v>87</v>
      </c>
      <c r="J60" s="144">
        <v>90</v>
      </c>
      <c r="K60" s="145">
        <v>1628</v>
      </c>
      <c r="L60" s="146" t="s">
        <v>422</v>
      </c>
      <c r="M60" s="154" t="s">
        <v>426</v>
      </c>
    </row>
    <row r="61" spans="2:13" ht="25" customHeight="1">
      <c r="B61" s="142"/>
      <c r="C61" s="143" t="s">
        <v>37</v>
      </c>
      <c r="D61" s="144">
        <v>89</v>
      </c>
      <c r="E61" s="144">
        <v>100</v>
      </c>
      <c r="F61" s="144">
        <v>3</v>
      </c>
      <c r="G61" s="144">
        <v>1</v>
      </c>
      <c r="H61" s="144">
        <v>0</v>
      </c>
      <c r="I61" s="144">
        <v>7</v>
      </c>
      <c r="J61" s="144">
        <v>2</v>
      </c>
      <c r="K61" s="145">
        <v>202</v>
      </c>
      <c r="L61" s="146" t="s">
        <v>423</v>
      </c>
      <c r="M61" s="154"/>
    </row>
    <row r="62" spans="2:13" ht="25" customHeight="1" thickBot="1">
      <c r="B62" s="155"/>
      <c r="C62" s="156" t="s">
        <v>33</v>
      </c>
      <c r="D62" s="157">
        <v>872</v>
      </c>
      <c r="E62" s="157">
        <v>463</v>
      </c>
      <c r="F62" s="157">
        <v>239</v>
      </c>
      <c r="G62" s="157">
        <v>43</v>
      </c>
      <c r="H62" s="157">
        <v>27</v>
      </c>
      <c r="I62" s="157">
        <v>94</v>
      </c>
      <c r="J62" s="157">
        <v>92</v>
      </c>
      <c r="K62" s="157">
        <v>1830</v>
      </c>
      <c r="L62" s="158" t="s">
        <v>34</v>
      </c>
      <c r="M62" s="159"/>
    </row>
    <row r="63" spans="2:13" ht="25" customHeight="1">
      <c r="B63" s="120" t="s">
        <v>268</v>
      </c>
      <c r="C63" s="120"/>
      <c r="D63" s="120"/>
      <c r="E63" s="120"/>
      <c r="F63" s="120"/>
      <c r="G63" s="120"/>
      <c r="H63" s="161"/>
      <c r="I63" s="161"/>
      <c r="J63" s="161"/>
      <c r="K63" s="161"/>
      <c r="L63" s="161"/>
      <c r="M63" s="163" t="s">
        <v>427</v>
      </c>
    </row>
    <row r="64" spans="2:13" ht="25" customHeight="1">
      <c r="B64" s="174"/>
      <c r="C64" s="174"/>
      <c r="D64" s="174"/>
      <c r="E64" s="174"/>
      <c r="F64" s="174"/>
      <c r="G64" s="174"/>
      <c r="H64" s="174"/>
      <c r="I64" s="174"/>
      <c r="J64" s="174"/>
      <c r="K64" s="181"/>
      <c r="L64" s="68"/>
      <c r="M64" s="68"/>
    </row>
    <row r="65" spans="2:13" ht="25" customHeight="1">
      <c r="B65" s="70" t="s">
        <v>456</v>
      </c>
      <c r="C65" s="70"/>
      <c r="D65" s="70"/>
      <c r="E65" s="70"/>
      <c r="F65" s="70"/>
      <c r="G65" s="70"/>
      <c r="H65" s="70"/>
      <c r="I65" s="70"/>
      <c r="J65" s="70"/>
      <c r="K65" s="70"/>
      <c r="L65" s="70"/>
      <c r="M65" s="70"/>
    </row>
    <row r="66" spans="2:13" ht="25" customHeight="1">
      <c r="B66" s="131" t="s">
        <v>457</v>
      </c>
      <c r="C66" s="131"/>
      <c r="D66" s="131"/>
      <c r="E66" s="131"/>
      <c r="F66" s="131"/>
      <c r="G66" s="131"/>
      <c r="H66" s="131"/>
      <c r="I66" s="131"/>
      <c r="J66" s="131"/>
      <c r="K66" s="131"/>
      <c r="L66" s="131"/>
      <c r="M66" s="131"/>
    </row>
    <row r="67" spans="2:13" ht="25" customHeight="1">
      <c r="B67" s="132" t="s">
        <v>252</v>
      </c>
      <c r="C67" s="132" t="s">
        <v>35</v>
      </c>
      <c r="D67" s="133" t="s">
        <v>406</v>
      </c>
      <c r="E67" s="133" t="s">
        <v>407</v>
      </c>
      <c r="F67" s="133" t="s">
        <v>408</v>
      </c>
      <c r="G67" s="133" t="s">
        <v>409</v>
      </c>
      <c r="H67" s="133" t="s">
        <v>410</v>
      </c>
      <c r="I67" s="133" t="s">
        <v>411</v>
      </c>
      <c r="J67" s="133" t="s">
        <v>412</v>
      </c>
      <c r="K67" s="133" t="s">
        <v>33</v>
      </c>
      <c r="L67" s="134" t="s">
        <v>36</v>
      </c>
      <c r="M67" s="134" t="s">
        <v>253</v>
      </c>
    </row>
    <row r="68" spans="2:13" ht="25" customHeight="1">
      <c r="B68" s="135"/>
      <c r="C68" s="135"/>
      <c r="D68" s="140" t="s">
        <v>413</v>
      </c>
      <c r="E68" s="137" t="s">
        <v>414</v>
      </c>
      <c r="F68" s="138" t="s">
        <v>415</v>
      </c>
      <c r="G68" s="137" t="s">
        <v>416</v>
      </c>
      <c r="H68" s="136" t="s">
        <v>417</v>
      </c>
      <c r="I68" s="139" t="s">
        <v>418</v>
      </c>
      <c r="J68" s="140" t="s">
        <v>419</v>
      </c>
      <c r="K68" s="137" t="s">
        <v>34</v>
      </c>
      <c r="L68" s="141"/>
      <c r="M68" s="141"/>
    </row>
    <row r="69" spans="2:13" ht="25" customHeight="1">
      <c r="B69" s="142" t="s">
        <v>420</v>
      </c>
      <c r="C69" s="143" t="s">
        <v>421</v>
      </c>
      <c r="D69" s="144">
        <v>1000</v>
      </c>
      <c r="E69" s="144">
        <v>418</v>
      </c>
      <c r="F69" s="144">
        <v>95</v>
      </c>
      <c r="G69" s="144">
        <v>20</v>
      </c>
      <c r="H69" s="144">
        <v>9</v>
      </c>
      <c r="I69" s="144">
        <v>38</v>
      </c>
      <c r="J69" s="144">
        <v>43</v>
      </c>
      <c r="K69" s="145">
        <v>1623</v>
      </c>
      <c r="L69" s="146" t="s">
        <v>422</v>
      </c>
      <c r="M69" s="147" t="s">
        <v>72</v>
      </c>
    </row>
    <row r="70" spans="2:13" ht="25" customHeight="1">
      <c r="B70" s="142"/>
      <c r="C70" s="143" t="s">
        <v>37</v>
      </c>
      <c r="D70" s="144">
        <v>52</v>
      </c>
      <c r="E70" s="144">
        <v>163</v>
      </c>
      <c r="F70" s="144">
        <v>19</v>
      </c>
      <c r="G70" s="144">
        <v>5</v>
      </c>
      <c r="H70" s="144">
        <v>2</v>
      </c>
      <c r="I70" s="144">
        <v>5</v>
      </c>
      <c r="J70" s="144">
        <v>3</v>
      </c>
      <c r="K70" s="145">
        <v>249</v>
      </c>
      <c r="L70" s="146" t="s">
        <v>423</v>
      </c>
      <c r="M70" s="147"/>
    </row>
    <row r="71" spans="2:13" ht="25" customHeight="1">
      <c r="B71" s="149"/>
      <c r="C71" s="150" t="s">
        <v>33</v>
      </c>
      <c r="D71" s="151">
        <v>1052</v>
      </c>
      <c r="E71" s="151">
        <v>581</v>
      </c>
      <c r="F71" s="151">
        <v>114</v>
      </c>
      <c r="G71" s="151">
        <v>25</v>
      </c>
      <c r="H71" s="151">
        <v>11</v>
      </c>
      <c r="I71" s="151">
        <v>43</v>
      </c>
      <c r="J71" s="151">
        <v>46</v>
      </c>
      <c r="K71" s="151">
        <v>1872</v>
      </c>
      <c r="L71" s="152" t="s">
        <v>34</v>
      </c>
      <c r="M71" s="153"/>
    </row>
    <row r="72" spans="2:13" ht="25" customHeight="1">
      <c r="B72" s="142" t="s">
        <v>424</v>
      </c>
      <c r="C72" s="143" t="s">
        <v>421</v>
      </c>
      <c r="D72" s="144">
        <v>148</v>
      </c>
      <c r="E72" s="144">
        <v>66</v>
      </c>
      <c r="F72" s="144">
        <v>77</v>
      </c>
      <c r="G72" s="144">
        <v>21</v>
      </c>
      <c r="H72" s="144">
        <v>15</v>
      </c>
      <c r="I72" s="144">
        <v>30</v>
      </c>
      <c r="J72" s="144">
        <v>36</v>
      </c>
      <c r="K72" s="145">
        <v>393</v>
      </c>
      <c r="L72" s="146" t="s">
        <v>422</v>
      </c>
      <c r="M72" s="147" t="s">
        <v>76</v>
      </c>
    </row>
    <row r="73" spans="2:13" ht="25" customHeight="1">
      <c r="B73" s="142"/>
      <c r="C73" s="143" t="s">
        <v>37</v>
      </c>
      <c r="D73" s="144">
        <v>25</v>
      </c>
      <c r="E73" s="144">
        <v>42</v>
      </c>
      <c r="F73" s="144">
        <v>2</v>
      </c>
      <c r="G73" s="144">
        <v>1</v>
      </c>
      <c r="H73" s="144">
        <v>1</v>
      </c>
      <c r="I73" s="144">
        <v>2</v>
      </c>
      <c r="J73" s="144">
        <v>3</v>
      </c>
      <c r="K73" s="145">
        <v>76</v>
      </c>
      <c r="L73" s="146" t="s">
        <v>423</v>
      </c>
      <c r="M73" s="147"/>
    </row>
    <row r="74" spans="2:13" ht="25" customHeight="1">
      <c r="B74" s="149"/>
      <c r="C74" s="150" t="s">
        <v>33</v>
      </c>
      <c r="D74" s="151">
        <v>173</v>
      </c>
      <c r="E74" s="151">
        <v>108</v>
      </c>
      <c r="F74" s="151">
        <v>79</v>
      </c>
      <c r="G74" s="151">
        <v>22</v>
      </c>
      <c r="H74" s="151">
        <v>16</v>
      </c>
      <c r="I74" s="151">
        <v>32</v>
      </c>
      <c r="J74" s="151">
        <v>39</v>
      </c>
      <c r="K74" s="151">
        <v>469</v>
      </c>
      <c r="L74" s="152" t="s">
        <v>34</v>
      </c>
      <c r="M74" s="153"/>
    </row>
    <row r="75" spans="2:13" ht="25" customHeight="1">
      <c r="B75" s="142" t="s">
        <v>425</v>
      </c>
      <c r="C75" s="143" t="s">
        <v>421</v>
      </c>
      <c r="D75" s="144">
        <v>135</v>
      </c>
      <c r="E75" s="144">
        <v>111</v>
      </c>
      <c r="F75" s="144">
        <v>75</v>
      </c>
      <c r="G75" s="144">
        <v>19</v>
      </c>
      <c r="H75" s="144">
        <v>11</v>
      </c>
      <c r="I75" s="144">
        <v>31</v>
      </c>
      <c r="J75" s="144">
        <v>37</v>
      </c>
      <c r="K75" s="145">
        <v>419</v>
      </c>
      <c r="L75" s="146" t="s">
        <v>422</v>
      </c>
      <c r="M75" s="147" t="s">
        <v>80</v>
      </c>
    </row>
    <row r="76" spans="2:13" ht="25" customHeight="1">
      <c r="B76" s="142"/>
      <c r="C76" s="143" t="s">
        <v>37</v>
      </c>
      <c r="D76" s="144">
        <v>7</v>
      </c>
      <c r="E76" s="144">
        <v>13</v>
      </c>
      <c r="F76" s="144">
        <v>5</v>
      </c>
      <c r="G76" s="144">
        <v>0</v>
      </c>
      <c r="H76" s="144">
        <v>0</v>
      </c>
      <c r="I76" s="144">
        <v>3</v>
      </c>
      <c r="J76" s="144">
        <v>0</v>
      </c>
      <c r="K76" s="145">
        <v>28</v>
      </c>
      <c r="L76" s="146" t="s">
        <v>423</v>
      </c>
      <c r="M76" s="147"/>
    </row>
    <row r="77" spans="2:13" ht="25" customHeight="1">
      <c r="B77" s="149"/>
      <c r="C77" s="150" t="s">
        <v>33</v>
      </c>
      <c r="D77" s="151">
        <v>142</v>
      </c>
      <c r="E77" s="151">
        <v>124</v>
      </c>
      <c r="F77" s="151">
        <v>80</v>
      </c>
      <c r="G77" s="151">
        <v>19</v>
      </c>
      <c r="H77" s="151">
        <v>11</v>
      </c>
      <c r="I77" s="151">
        <v>34</v>
      </c>
      <c r="J77" s="151">
        <v>37</v>
      </c>
      <c r="K77" s="151">
        <v>447</v>
      </c>
      <c r="L77" s="152" t="s">
        <v>34</v>
      </c>
      <c r="M77" s="153"/>
    </row>
    <row r="78" spans="2:13" ht="25" customHeight="1">
      <c r="B78" s="142" t="s">
        <v>81</v>
      </c>
      <c r="C78" s="143" t="s">
        <v>421</v>
      </c>
      <c r="D78" s="144">
        <v>452</v>
      </c>
      <c r="E78" s="144">
        <v>79</v>
      </c>
      <c r="F78" s="144">
        <v>109</v>
      </c>
      <c r="G78" s="144">
        <v>14</v>
      </c>
      <c r="H78" s="144">
        <v>12</v>
      </c>
      <c r="I78" s="144">
        <v>132</v>
      </c>
      <c r="J78" s="144">
        <v>93</v>
      </c>
      <c r="K78" s="145">
        <v>891</v>
      </c>
      <c r="L78" s="146" t="s">
        <v>422</v>
      </c>
      <c r="M78" s="147" t="s">
        <v>84</v>
      </c>
    </row>
    <row r="79" spans="2:13" ht="25" customHeight="1">
      <c r="B79" s="142"/>
      <c r="C79" s="143" t="s">
        <v>37</v>
      </c>
      <c r="D79" s="144">
        <v>5</v>
      </c>
      <c r="E79" s="144">
        <v>30</v>
      </c>
      <c r="F79" s="144">
        <v>2</v>
      </c>
      <c r="G79" s="144">
        <v>0</v>
      </c>
      <c r="H79" s="144">
        <v>0</v>
      </c>
      <c r="I79" s="144">
        <v>0</v>
      </c>
      <c r="J79" s="144">
        <v>1</v>
      </c>
      <c r="K79" s="145">
        <v>38</v>
      </c>
      <c r="L79" s="146" t="s">
        <v>423</v>
      </c>
      <c r="M79" s="147"/>
    </row>
    <row r="80" spans="2:13" ht="25" customHeight="1">
      <c r="B80" s="149"/>
      <c r="C80" s="150" t="s">
        <v>33</v>
      </c>
      <c r="D80" s="151">
        <v>457</v>
      </c>
      <c r="E80" s="151">
        <v>109</v>
      </c>
      <c r="F80" s="151">
        <v>111</v>
      </c>
      <c r="G80" s="151">
        <v>14</v>
      </c>
      <c r="H80" s="151">
        <v>12</v>
      </c>
      <c r="I80" s="151">
        <v>132</v>
      </c>
      <c r="J80" s="151">
        <v>94</v>
      </c>
      <c r="K80" s="151">
        <v>929</v>
      </c>
      <c r="L80" s="152" t="s">
        <v>34</v>
      </c>
      <c r="M80" s="153"/>
    </row>
    <row r="81" spans="2:13" ht="25" customHeight="1">
      <c r="B81" s="142" t="s">
        <v>85</v>
      </c>
      <c r="C81" s="143" t="s">
        <v>421</v>
      </c>
      <c r="D81" s="144">
        <v>719</v>
      </c>
      <c r="E81" s="144">
        <v>447</v>
      </c>
      <c r="F81" s="144">
        <v>286</v>
      </c>
      <c r="G81" s="144">
        <v>51</v>
      </c>
      <c r="H81" s="144">
        <v>45</v>
      </c>
      <c r="I81" s="144">
        <v>128</v>
      </c>
      <c r="J81" s="144">
        <v>161</v>
      </c>
      <c r="K81" s="145">
        <v>1837</v>
      </c>
      <c r="L81" s="146" t="s">
        <v>422</v>
      </c>
      <c r="M81" s="154" t="s">
        <v>426</v>
      </c>
    </row>
    <row r="82" spans="2:13" ht="25" customHeight="1">
      <c r="B82" s="142"/>
      <c r="C82" s="143" t="s">
        <v>37</v>
      </c>
      <c r="D82" s="144">
        <v>49</v>
      </c>
      <c r="E82" s="144">
        <v>81</v>
      </c>
      <c r="F82" s="144">
        <v>7</v>
      </c>
      <c r="G82" s="144">
        <v>0</v>
      </c>
      <c r="H82" s="144">
        <v>0</v>
      </c>
      <c r="I82" s="144">
        <v>3</v>
      </c>
      <c r="J82" s="144">
        <v>2</v>
      </c>
      <c r="K82" s="145">
        <v>142</v>
      </c>
      <c r="L82" s="146" t="s">
        <v>423</v>
      </c>
      <c r="M82" s="154"/>
    </row>
    <row r="83" spans="2:13" ht="25" customHeight="1" thickBot="1">
      <c r="B83" s="155"/>
      <c r="C83" s="156" t="s">
        <v>33</v>
      </c>
      <c r="D83" s="157">
        <v>768</v>
      </c>
      <c r="E83" s="157">
        <v>528</v>
      </c>
      <c r="F83" s="157">
        <v>293</v>
      </c>
      <c r="G83" s="157">
        <v>51</v>
      </c>
      <c r="H83" s="157">
        <v>45</v>
      </c>
      <c r="I83" s="157">
        <v>131</v>
      </c>
      <c r="J83" s="157">
        <v>163</v>
      </c>
      <c r="K83" s="157">
        <v>1979</v>
      </c>
      <c r="L83" s="158" t="s">
        <v>34</v>
      </c>
      <c r="M83" s="159"/>
    </row>
    <row r="84" spans="2:13" ht="25" customHeight="1">
      <c r="B84" s="120" t="s">
        <v>268</v>
      </c>
      <c r="C84" s="120"/>
      <c r="D84" s="120"/>
      <c r="E84" s="120"/>
      <c r="F84" s="120"/>
      <c r="G84" s="120"/>
      <c r="H84" s="161"/>
      <c r="I84" s="161"/>
      <c r="J84" s="161"/>
      <c r="K84" s="161"/>
      <c r="L84" s="161"/>
      <c r="M84" s="163" t="s">
        <v>427</v>
      </c>
    </row>
    <row r="85" spans="2:13" ht="25" customHeight="1">
      <c r="B85" s="174"/>
      <c r="C85" s="174"/>
      <c r="D85" s="174"/>
      <c r="E85" s="174"/>
      <c r="F85" s="174"/>
      <c r="G85" s="174"/>
      <c r="H85" s="174"/>
      <c r="I85" s="174"/>
      <c r="J85" s="174"/>
      <c r="K85" s="181"/>
      <c r="L85" s="68"/>
      <c r="M85" s="68"/>
    </row>
    <row r="86" spans="2:13" ht="25" customHeight="1">
      <c r="B86" s="70" t="s">
        <v>458</v>
      </c>
      <c r="C86" s="70"/>
      <c r="D86" s="70"/>
      <c r="E86" s="70"/>
      <c r="F86" s="70"/>
      <c r="G86" s="70"/>
      <c r="H86" s="70"/>
      <c r="I86" s="70"/>
      <c r="J86" s="70"/>
      <c r="K86" s="70"/>
      <c r="L86" s="70"/>
      <c r="M86" s="70"/>
    </row>
    <row r="87" spans="2:13" ht="25" customHeight="1">
      <c r="B87" s="131" t="s">
        <v>459</v>
      </c>
      <c r="C87" s="131"/>
      <c r="D87" s="131"/>
      <c r="E87" s="131"/>
      <c r="F87" s="131"/>
      <c r="G87" s="131"/>
      <c r="H87" s="131"/>
      <c r="I87" s="131"/>
      <c r="J87" s="131"/>
      <c r="K87" s="131"/>
      <c r="L87" s="131"/>
      <c r="M87" s="131"/>
    </row>
    <row r="88" spans="2:13" ht="25" customHeight="1">
      <c r="B88" s="132" t="s">
        <v>252</v>
      </c>
      <c r="C88" s="132" t="s">
        <v>35</v>
      </c>
      <c r="D88" s="133" t="s">
        <v>406</v>
      </c>
      <c r="E88" s="133" t="s">
        <v>407</v>
      </c>
      <c r="F88" s="133" t="s">
        <v>408</v>
      </c>
      <c r="G88" s="133" t="s">
        <v>409</v>
      </c>
      <c r="H88" s="133" t="s">
        <v>410</v>
      </c>
      <c r="I88" s="133" t="s">
        <v>411</v>
      </c>
      <c r="J88" s="133" t="s">
        <v>412</v>
      </c>
      <c r="K88" s="133" t="s">
        <v>33</v>
      </c>
      <c r="L88" s="134" t="s">
        <v>36</v>
      </c>
      <c r="M88" s="134" t="s">
        <v>253</v>
      </c>
    </row>
    <row r="89" spans="2:13" ht="25" customHeight="1">
      <c r="B89" s="135"/>
      <c r="C89" s="135"/>
      <c r="D89" s="140" t="s">
        <v>413</v>
      </c>
      <c r="E89" s="137" t="s">
        <v>414</v>
      </c>
      <c r="F89" s="138" t="s">
        <v>415</v>
      </c>
      <c r="G89" s="137" t="s">
        <v>416</v>
      </c>
      <c r="H89" s="136" t="s">
        <v>417</v>
      </c>
      <c r="I89" s="139" t="s">
        <v>418</v>
      </c>
      <c r="J89" s="140" t="s">
        <v>419</v>
      </c>
      <c r="K89" s="137" t="s">
        <v>34</v>
      </c>
      <c r="L89" s="141"/>
      <c r="M89" s="141"/>
    </row>
    <row r="90" spans="2:13" ht="25" customHeight="1">
      <c r="B90" s="142" t="s">
        <v>420</v>
      </c>
      <c r="C90" s="143" t="s">
        <v>421</v>
      </c>
      <c r="D90" s="144">
        <v>907</v>
      </c>
      <c r="E90" s="144">
        <v>429</v>
      </c>
      <c r="F90" s="144">
        <v>103</v>
      </c>
      <c r="G90" s="144">
        <v>23</v>
      </c>
      <c r="H90" s="144">
        <v>17</v>
      </c>
      <c r="I90" s="144">
        <v>49</v>
      </c>
      <c r="J90" s="144">
        <v>50</v>
      </c>
      <c r="K90" s="145">
        <v>1578</v>
      </c>
      <c r="L90" s="146" t="s">
        <v>422</v>
      </c>
      <c r="M90" s="147" t="s">
        <v>72</v>
      </c>
    </row>
    <row r="91" spans="2:13" ht="25" customHeight="1">
      <c r="B91" s="142"/>
      <c r="C91" s="143" t="s">
        <v>37</v>
      </c>
      <c r="D91" s="144">
        <v>46</v>
      </c>
      <c r="E91" s="144">
        <v>86</v>
      </c>
      <c r="F91" s="144">
        <v>15</v>
      </c>
      <c r="G91" s="144">
        <v>5</v>
      </c>
      <c r="H91" s="144">
        <v>2</v>
      </c>
      <c r="I91" s="144">
        <v>4</v>
      </c>
      <c r="J91" s="144">
        <v>2</v>
      </c>
      <c r="K91" s="145">
        <v>160</v>
      </c>
      <c r="L91" s="146" t="s">
        <v>423</v>
      </c>
      <c r="M91" s="147"/>
    </row>
    <row r="92" spans="2:13" ht="25" customHeight="1">
      <c r="B92" s="149"/>
      <c r="C92" s="150" t="s">
        <v>33</v>
      </c>
      <c r="D92" s="151">
        <v>953</v>
      </c>
      <c r="E92" s="151">
        <v>515</v>
      </c>
      <c r="F92" s="151">
        <v>118</v>
      </c>
      <c r="G92" s="151">
        <v>28</v>
      </c>
      <c r="H92" s="151">
        <v>19</v>
      </c>
      <c r="I92" s="151">
        <v>53</v>
      </c>
      <c r="J92" s="151">
        <v>52</v>
      </c>
      <c r="K92" s="151">
        <v>1738</v>
      </c>
      <c r="L92" s="152" t="s">
        <v>34</v>
      </c>
      <c r="M92" s="153"/>
    </row>
    <row r="93" spans="2:13" ht="25" customHeight="1">
      <c r="B93" s="142" t="s">
        <v>424</v>
      </c>
      <c r="C93" s="143" t="s">
        <v>421</v>
      </c>
      <c r="D93" s="144">
        <v>144</v>
      </c>
      <c r="E93" s="144">
        <v>131</v>
      </c>
      <c r="F93" s="144">
        <v>61</v>
      </c>
      <c r="G93" s="144">
        <v>21</v>
      </c>
      <c r="H93" s="144">
        <v>7</v>
      </c>
      <c r="I93" s="144">
        <v>23</v>
      </c>
      <c r="J93" s="144">
        <v>33</v>
      </c>
      <c r="K93" s="145">
        <v>420</v>
      </c>
      <c r="L93" s="146" t="s">
        <v>422</v>
      </c>
      <c r="M93" s="147" t="s">
        <v>76</v>
      </c>
    </row>
    <row r="94" spans="2:13" ht="25" customHeight="1">
      <c r="B94" s="142"/>
      <c r="C94" s="143" t="s">
        <v>37</v>
      </c>
      <c r="D94" s="144">
        <v>22</v>
      </c>
      <c r="E94" s="144">
        <v>32</v>
      </c>
      <c r="F94" s="144">
        <v>2</v>
      </c>
      <c r="G94" s="144">
        <v>2</v>
      </c>
      <c r="H94" s="144">
        <v>1</v>
      </c>
      <c r="I94" s="144">
        <v>2</v>
      </c>
      <c r="J94" s="144">
        <v>2</v>
      </c>
      <c r="K94" s="145">
        <v>63</v>
      </c>
      <c r="L94" s="146" t="s">
        <v>423</v>
      </c>
      <c r="M94" s="147"/>
    </row>
    <row r="95" spans="2:13" ht="25" customHeight="1">
      <c r="B95" s="149"/>
      <c r="C95" s="150" t="s">
        <v>33</v>
      </c>
      <c r="D95" s="151">
        <v>166</v>
      </c>
      <c r="E95" s="151">
        <v>163</v>
      </c>
      <c r="F95" s="151">
        <v>63</v>
      </c>
      <c r="G95" s="151">
        <v>23</v>
      </c>
      <c r="H95" s="151">
        <v>8</v>
      </c>
      <c r="I95" s="151">
        <v>25</v>
      </c>
      <c r="J95" s="151">
        <v>35</v>
      </c>
      <c r="K95" s="151">
        <v>483</v>
      </c>
      <c r="L95" s="152" t="s">
        <v>34</v>
      </c>
      <c r="M95" s="153"/>
    </row>
    <row r="96" spans="2:13" ht="25" customHeight="1">
      <c r="B96" s="142" t="s">
        <v>425</v>
      </c>
      <c r="C96" s="143" t="s">
        <v>421</v>
      </c>
      <c r="D96" s="144">
        <v>130</v>
      </c>
      <c r="E96" s="144">
        <v>109</v>
      </c>
      <c r="F96" s="144">
        <v>73</v>
      </c>
      <c r="G96" s="144">
        <v>19</v>
      </c>
      <c r="H96" s="144">
        <v>9</v>
      </c>
      <c r="I96" s="144">
        <v>30</v>
      </c>
      <c r="J96" s="144">
        <v>37</v>
      </c>
      <c r="K96" s="145">
        <v>407</v>
      </c>
      <c r="L96" s="146" t="s">
        <v>422</v>
      </c>
      <c r="M96" s="147" t="s">
        <v>80</v>
      </c>
    </row>
    <row r="97" spans="2:13" ht="25" customHeight="1">
      <c r="B97" s="142"/>
      <c r="C97" s="143" t="s">
        <v>37</v>
      </c>
      <c r="D97" s="144">
        <v>7</v>
      </c>
      <c r="E97" s="144">
        <v>11</v>
      </c>
      <c r="F97" s="144">
        <v>3</v>
      </c>
      <c r="G97" s="144">
        <v>1</v>
      </c>
      <c r="H97" s="144">
        <v>0</v>
      </c>
      <c r="I97" s="144">
        <v>2</v>
      </c>
      <c r="J97" s="144">
        <v>0</v>
      </c>
      <c r="K97" s="145">
        <v>24</v>
      </c>
      <c r="L97" s="146" t="s">
        <v>423</v>
      </c>
      <c r="M97" s="147"/>
    </row>
    <row r="98" spans="2:13" ht="25" customHeight="1">
      <c r="B98" s="149"/>
      <c r="C98" s="150" t="s">
        <v>33</v>
      </c>
      <c r="D98" s="151">
        <v>137</v>
      </c>
      <c r="E98" s="151">
        <v>120</v>
      </c>
      <c r="F98" s="151">
        <v>76</v>
      </c>
      <c r="G98" s="151">
        <v>20</v>
      </c>
      <c r="H98" s="151">
        <v>9</v>
      </c>
      <c r="I98" s="151">
        <v>32</v>
      </c>
      <c r="J98" s="151">
        <v>37</v>
      </c>
      <c r="K98" s="151">
        <v>431</v>
      </c>
      <c r="L98" s="152" t="s">
        <v>34</v>
      </c>
      <c r="M98" s="153"/>
    </row>
    <row r="99" spans="2:13" ht="25" customHeight="1">
      <c r="B99" s="142" t="s">
        <v>81</v>
      </c>
      <c r="C99" s="143" t="s">
        <v>421</v>
      </c>
      <c r="D99" s="144">
        <v>411</v>
      </c>
      <c r="E99" s="144">
        <v>73</v>
      </c>
      <c r="F99" s="144">
        <v>106</v>
      </c>
      <c r="G99" s="144">
        <v>13</v>
      </c>
      <c r="H99" s="144">
        <v>7</v>
      </c>
      <c r="I99" s="144">
        <v>129</v>
      </c>
      <c r="J99" s="144">
        <v>89</v>
      </c>
      <c r="K99" s="145">
        <v>828</v>
      </c>
      <c r="L99" s="146" t="s">
        <v>422</v>
      </c>
      <c r="M99" s="147" t="s">
        <v>84</v>
      </c>
    </row>
    <row r="100" spans="2:13" ht="25" customHeight="1">
      <c r="B100" s="142"/>
      <c r="C100" s="143" t="s">
        <v>37</v>
      </c>
      <c r="D100" s="144">
        <v>4</v>
      </c>
      <c r="E100" s="144">
        <v>32</v>
      </c>
      <c r="F100" s="144">
        <v>1</v>
      </c>
      <c r="G100" s="144">
        <v>0</v>
      </c>
      <c r="H100" s="144">
        <v>0</v>
      </c>
      <c r="I100" s="144">
        <v>0</v>
      </c>
      <c r="J100" s="144">
        <v>1</v>
      </c>
      <c r="K100" s="145">
        <v>38</v>
      </c>
      <c r="L100" s="146" t="s">
        <v>423</v>
      </c>
      <c r="M100" s="147"/>
    </row>
    <row r="101" spans="2:13" ht="25" customHeight="1">
      <c r="B101" s="149"/>
      <c r="C101" s="150" t="s">
        <v>33</v>
      </c>
      <c r="D101" s="151">
        <v>415</v>
      </c>
      <c r="E101" s="151">
        <v>105</v>
      </c>
      <c r="F101" s="151">
        <v>107</v>
      </c>
      <c r="G101" s="151">
        <v>13</v>
      </c>
      <c r="H101" s="151">
        <v>7</v>
      </c>
      <c r="I101" s="151">
        <v>129</v>
      </c>
      <c r="J101" s="151">
        <v>90</v>
      </c>
      <c r="K101" s="151">
        <v>866</v>
      </c>
      <c r="L101" s="152" t="s">
        <v>34</v>
      </c>
      <c r="M101" s="153"/>
    </row>
    <row r="102" spans="2:13" ht="25" customHeight="1">
      <c r="B102" s="142" t="s">
        <v>85</v>
      </c>
      <c r="C102" s="143" t="s">
        <v>421</v>
      </c>
      <c r="D102" s="144">
        <v>610</v>
      </c>
      <c r="E102" s="144">
        <v>427</v>
      </c>
      <c r="F102" s="144">
        <v>272</v>
      </c>
      <c r="G102" s="144">
        <v>51</v>
      </c>
      <c r="H102" s="144">
        <v>43</v>
      </c>
      <c r="I102" s="144">
        <v>128</v>
      </c>
      <c r="J102" s="144">
        <v>161</v>
      </c>
      <c r="K102" s="145">
        <v>1692</v>
      </c>
      <c r="L102" s="146" t="s">
        <v>422</v>
      </c>
      <c r="M102" s="154" t="s">
        <v>426</v>
      </c>
    </row>
    <row r="103" spans="2:13" ht="25" customHeight="1">
      <c r="B103" s="142"/>
      <c r="C103" s="143" t="s">
        <v>37</v>
      </c>
      <c r="D103" s="144">
        <v>51</v>
      </c>
      <c r="E103" s="144">
        <v>47</v>
      </c>
      <c r="F103" s="144">
        <v>0</v>
      </c>
      <c r="G103" s="144">
        <v>0</v>
      </c>
      <c r="H103" s="144">
        <v>0</v>
      </c>
      <c r="I103" s="144">
        <v>1</v>
      </c>
      <c r="J103" s="144">
        <v>2</v>
      </c>
      <c r="K103" s="145">
        <v>101</v>
      </c>
      <c r="L103" s="146" t="s">
        <v>423</v>
      </c>
      <c r="M103" s="154"/>
    </row>
    <row r="104" spans="2:13" ht="25" customHeight="1" thickBot="1">
      <c r="B104" s="155"/>
      <c r="C104" s="156" t="s">
        <v>33</v>
      </c>
      <c r="D104" s="157">
        <v>661</v>
      </c>
      <c r="E104" s="157">
        <v>474</v>
      </c>
      <c r="F104" s="157">
        <v>272</v>
      </c>
      <c r="G104" s="157">
        <v>51</v>
      </c>
      <c r="H104" s="157">
        <v>43</v>
      </c>
      <c r="I104" s="157">
        <v>129</v>
      </c>
      <c r="J104" s="157">
        <v>163</v>
      </c>
      <c r="K104" s="157">
        <v>1793</v>
      </c>
      <c r="L104" s="158" t="s">
        <v>34</v>
      </c>
      <c r="M104" s="159"/>
    </row>
    <row r="105" spans="2:13" ht="25" customHeight="1">
      <c r="B105" s="120" t="s">
        <v>268</v>
      </c>
      <c r="C105" s="120"/>
      <c r="D105" s="120"/>
      <c r="E105" s="120"/>
      <c r="F105" s="120"/>
      <c r="G105" s="120"/>
      <c r="H105" s="161"/>
      <c r="I105" s="161"/>
      <c r="J105" s="161"/>
      <c r="K105" s="161"/>
      <c r="L105" s="161"/>
      <c r="M105" s="163" t="s">
        <v>427</v>
      </c>
    </row>
    <row r="106" spans="2:13" ht="25" customHeight="1">
      <c r="B106" s="174"/>
      <c r="C106" s="174"/>
      <c r="D106" s="174"/>
      <c r="E106" s="174"/>
      <c r="F106" s="174"/>
      <c r="G106" s="174"/>
      <c r="H106" s="174"/>
      <c r="I106" s="174"/>
      <c r="J106" s="174"/>
      <c r="K106" s="181"/>
      <c r="L106" s="68"/>
      <c r="M106" s="68"/>
    </row>
    <row r="107" spans="2:13" ht="25" customHeight="1">
      <c r="B107" s="70" t="s">
        <v>460</v>
      </c>
      <c r="C107" s="70"/>
      <c r="D107" s="70"/>
      <c r="E107" s="70"/>
      <c r="F107" s="70"/>
      <c r="G107" s="70"/>
      <c r="H107" s="70"/>
      <c r="I107" s="70"/>
      <c r="J107" s="70"/>
      <c r="K107" s="70"/>
      <c r="L107" s="70"/>
      <c r="M107" s="70"/>
    </row>
    <row r="108" spans="2:13" ht="25" customHeight="1">
      <c r="B108" s="131" t="s">
        <v>461</v>
      </c>
      <c r="C108" s="131"/>
      <c r="D108" s="131"/>
      <c r="E108" s="131"/>
      <c r="F108" s="131"/>
      <c r="G108" s="131"/>
      <c r="H108" s="131"/>
      <c r="I108" s="131"/>
      <c r="J108" s="131"/>
      <c r="K108" s="131"/>
      <c r="L108" s="131"/>
      <c r="M108" s="131"/>
    </row>
    <row r="109" spans="2:13" ht="25" customHeight="1">
      <c r="B109" s="132" t="s">
        <v>252</v>
      </c>
      <c r="C109" s="132" t="s">
        <v>35</v>
      </c>
      <c r="D109" s="133" t="s">
        <v>406</v>
      </c>
      <c r="E109" s="133" t="s">
        <v>407</v>
      </c>
      <c r="F109" s="133" t="s">
        <v>408</v>
      </c>
      <c r="G109" s="133" t="s">
        <v>409</v>
      </c>
      <c r="H109" s="133" t="s">
        <v>410</v>
      </c>
      <c r="I109" s="133" t="s">
        <v>411</v>
      </c>
      <c r="J109" s="133" t="s">
        <v>412</v>
      </c>
      <c r="K109" s="133" t="s">
        <v>33</v>
      </c>
      <c r="L109" s="134" t="s">
        <v>36</v>
      </c>
      <c r="M109" s="134" t="s">
        <v>253</v>
      </c>
    </row>
    <row r="110" spans="2:13" ht="25" customHeight="1">
      <c r="B110" s="135"/>
      <c r="C110" s="135"/>
      <c r="D110" s="140" t="s">
        <v>413</v>
      </c>
      <c r="E110" s="137" t="s">
        <v>414</v>
      </c>
      <c r="F110" s="138" t="s">
        <v>415</v>
      </c>
      <c r="G110" s="137" t="s">
        <v>416</v>
      </c>
      <c r="H110" s="136" t="s">
        <v>417</v>
      </c>
      <c r="I110" s="139" t="s">
        <v>418</v>
      </c>
      <c r="J110" s="140" t="s">
        <v>419</v>
      </c>
      <c r="K110" s="137" t="s">
        <v>34</v>
      </c>
      <c r="L110" s="141"/>
      <c r="M110" s="141"/>
    </row>
    <row r="111" spans="2:13" ht="25" customHeight="1">
      <c r="B111" s="142" t="s">
        <v>420</v>
      </c>
      <c r="C111" s="143" t="s">
        <v>421</v>
      </c>
      <c r="D111" s="144">
        <v>748</v>
      </c>
      <c r="E111" s="144">
        <v>394</v>
      </c>
      <c r="F111" s="144">
        <v>95</v>
      </c>
      <c r="G111" s="144">
        <v>15</v>
      </c>
      <c r="H111" s="144">
        <v>8</v>
      </c>
      <c r="I111" s="144">
        <v>48</v>
      </c>
      <c r="J111" s="144">
        <v>53</v>
      </c>
      <c r="K111" s="145">
        <v>1361</v>
      </c>
      <c r="L111" s="146" t="s">
        <v>422</v>
      </c>
      <c r="M111" s="147" t="s">
        <v>72</v>
      </c>
    </row>
    <row r="112" spans="2:13" ht="25" customHeight="1">
      <c r="B112" s="142"/>
      <c r="C112" s="143" t="s">
        <v>37</v>
      </c>
      <c r="D112" s="144">
        <v>31</v>
      </c>
      <c r="E112" s="144">
        <v>94</v>
      </c>
      <c r="F112" s="144">
        <v>18</v>
      </c>
      <c r="G112" s="144">
        <v>4</v>
      </c>
      <c r="H112" s="144">
        <v>2</v>
      </c>
      <c r="I112" s="144">
        <v>5</v>
      </c>
      <c r="J112" s="144">
        <v>2</v>
      </c>
      <c r="K112" s="145">
        <v>156</v>
      </c>
      <c r="L112" s="146" t="s">
        <v>423</v>
      </c>
      <c r="M112" s="147"/>
    </row>
    <row r="113" spans="2:13" ht="25" customHeight="1">
      <c r="B113" s="149"/>
      <c r="C113" s="150" t="s">
        <v>33</v>
      </c>
      <c r="D113" s="151">
        <v>779</v>
      </c>
      <c r="E113" s="151">
        <v>488</v>
      </c>
      <c r="F113" s="151">
        <v>113</v>
      </c>
      <c r="G113" s="151">
        <v>19</v>
      </c>
      <c r="H113" s="151">
        <v>10</v>
      </c>
      <c r="I113" s="151">
        <v>53</v>
      </c>
      <c r="J113" s="151">
        <v>55</v>
      </c>
      <c r="K113" s="151">
        <v>1517</v>
      </c>
      <c r="L113" s="152" t="s">
        <v>34</v>
      </c>
      <c r="M113" s="153"/>
    </row>
    <row r="114" spans="2:13" ht="25" customHeight="1">
      <c r="B114" s="142" t="s">
        <v>424</v>
      </c>
      <c r="C114" s="143" t="s">
        <v>421</v>
      </c>
      <c r="D114" s="144">
        <v>105</v>
      </c>
      <c r="E114" s="144">
        <v>121</v>
      </c>
      <c r="F114" s="144">
        <v>61</v>
      </c>
      <c r="G114" s="144">
        <v>25</v>
      </c>
      <c r="H114" s="144">
        <v>10</v>
      </c>
      <c r="I114" s="144">
        <v>27</v>
      </c>
      <c r="J114" s="144">
        <v>40</v>
      </c>
      <c r="K114" s="145">
        <v>389</v>
      </c>
      <c r="L114" s="146" t="s">
        <v>422</v>
      </c>
      <c r="M114" s="147" t="s">
        <v>76</v>
      </c>
    </row>
    <row r="115" spans="2:13" ht="25" customHeight="1">
      <c r="B115" s="142"/>
      <c r="C115" s="143" t="s">
        <v>37</v>
      </c>
      <c r="D115" s="144">
        <v>15</v>
      </c>
      <c r="E115" s="144">
        <v>23</v>
      </c>
      <c r="F115" s="144">
        <v>4</v>
      </c>
      <c r="G115" s="144">
        <v>1</v>
      </c>
      <c r="H115" s="144">
        <v>1</v>
      </c>
      <c r="I115" s="144">
        <v>3</v>
      </c>
      <c r="J115" s="144">
        <v>3</v>
      </c>
      <c r="K115" s="145">
        <v>50</v>
      </c>
      <c r="L115" s="146" t="s">
        <v>423</v>
      </c>
      <c r="M115" s="147"/>
    </row>
    <row r="116" spans="2:13" ht="25" customHeight="1">
      <c r="B116" s="149"/>
      <c r="C116" s="150" t="s">
        <v>33</v>
      </c>
      <c r="D116" s="151">
        <v>120</v>
      </c>
      <c r="E116" s="151">
        <v>144</v>
      </c>
      <c r="F116" s="151">
        <v>65</v>
      </c>
      <c r="G116" s="151">
        <v>26</v>
      </c>
      <c r="H116" s="151">
        <v>11</v>
      </c>
      <c r="I116" s="151">
        <v>30</v>
      </c>
      <c r="J116" s="151">
        <v>43</v>
      </c>
      <c r="K116" s="151">
        <v>439</v>
      </c>
      <c r="L116" s="152" t="s">
        <v>34</v>
      </c>
      <c r="M116" s="153"/>
    </row>
    <row r="117" spans="2:13" ht="25" customHeight="1">
      <c r="B117" s="142" t="s">
        <v>425</v>
      </c>
      <c r="C117" s="143" t="s">
        <v>421</v>
      </c>
      <c r="D117" s="144">
        <v>106</v>
      </c>
      <c r="E117" s="144">
        <v>109</v>
      </c>
      <c r="F117" s="144">
        <v>51</v>
      </c>
      <c r="G117" s="144">
        <v>18</v>
      </c>
      <c r="H117" s="144">
        <v>6</v>
      </c>
      <c r="I117" s="144">
        <v>26</v>
      </c>
      <c r="J117" s="144">
        <v>10</v>
      </c>
      <c r="K117" s="145">
        <v>326</v>
      </c>
      <c r="L117" s="146" t="s">
        <v>422</v>
      </c>
      <c r="M117" s="147" t="s">
        <v>80</v>
      </c>
    </row>
    <row r="118" spans="2:13" ht="25" customHeight="1">
      <c r="B118" s="142"/>
      <c r="C118" s="143" t="s">
        <v>37</v>
      </c>
      <c r="D118" s="144">
        <v>8</v>
      </c>
      <c r="E118" s="144">
        <v>12</v>
      </c>
      <c r="F118" s="144">
        <v>0</v>
      </c>
      <c r="G118" s="144">
        <v>0</v>
      </c>
      <c r="H118" s="144">
        <v>0</v>
      </c>
      <c r="I118" s="144">
        <v>1</v>
      </c>
      <c r="J118" s="144">
        <v>0</v>
      </c>
      <c r="K118" s="145">
        <v>21</v>
      </c>
      <c r="L118" s="146" t="s">
        <v>423</v>
      </c>
      <c r="M118" s="147"/>
    </row>
    <row r="119" spans="2:13" ht="25" customHeight="1">
      <c r="B119" s="149"/>
      <c r="C119" s="150" t="s">
        <v>33</v>
      </c>
      <c r="D119" s="151">
        <v>114</v>
      </c>
      <c r="E119" s="151">
        <v>121</v>
      </c>
      <c r="F119" s="151">
        <v>51</v>
      </c>
      <c r="G119" s="151">
        <v>18</v>
      </c>
      <c r="H119" s="151">
        <v>6</v>
      </c>
      <c r="I119" s="151">
        <v>27</v>
      </c>
      <c r="J119" s="151">
        <v>10</v>
      </c>
      <c r="K119" s="151">
        <v>347</v>
      </c>
      <c r="L119" s="152" t="s">
        <v>34</v>
      </c>
      <c r="M119" s="153"/>
    </row>
    <row r="120" spans="2:13" ht="25" customHeight="1">
      <c r="B120" s="142" t="s">
        <v>81</v>
      </c>
      <c r="C120" s="143" t="s">
        <v>421</v>
      </c>
      <c r="D120" s="144">
        <v>209</v>
      </c>
      <c r="E120" s="144">
        <v>59</v>
      </c>
      <c r="F120" s="144">
        <v>88</v>
      </c>
      <c r="G120" s="144">
        <v>14</v>
      </c>
      <c r="H120" s="144">
        <v>9</v>
      </c>
      <c r="I120" s="144">
        <v>136</v>
      </c>
      <c r="J120" s="144">
        <v>85</v>
      </c>
      <c r="K120" s="145">
        <v>600</v>
      </c>
      <c r="L120" s="146" t="s">
        <v>422</v>
      </c>
      <c r="M120" s="147" t="s">
        <v>84</v>
      </c>
    </row>
    <row r="121" spans="2:13" ht="25" customHeight="1">
      <c r="B121" s="142"/>
      <c r="C121" s="143" t="s">
        <v>37</v>
      </c>
      <c r="D121" s="144">
        <v>1</v>
      </c>
      <c r="E121" s="144">
        <v>46</v>
      </c>
      <c r="F121" s="144">
        <v>0</v>
      </c>
      <c r="G121" s="144">
        <v>0</v>
      </c>
      <c r="H121" s="144">
        <v>0</v>
      </c>
      <c r="I121" s="144">
        <v>0</v>
      </c>
      <c r="J121" s="144">
        <v>2</v>
      </c>
      <c r="K121" s="145">
        <v>49</v>
      </c>
      <c r="L121" s="146" t="s">
        <v>423</v>
      </c>
      <c r="M121" s="147"/>
    </row>
    <row r="122" spans="2:13" ht="25" customHeight="1">
      <c r="B122" s="149"/>
      <c r="C122" s="150" t="s">
        <v>33</v>
      </c>
      <c r="D122" s="151">
        <v>210</v>
      </c>
      <c r="E122" s="151">
        <v>105</v>
      </c>
      <c r="F122" s="151">
        <v>88</v>
      </c>
      <c r="G122" s="151">
        <v>14</v>
      </c>
      <c r="H122" s="151">
        <v>9</v>
      </c>
      <c r="I122" s="151">
        <v>136</v>
      </c>
      <c r="J122" s="151">
        <v>87</v>
      </c>
      <c r="K122" s="151">
        <v>649</v>
      </c>
      <c r="L122" s="152" t="s">
        <v>34</v>
      </c>
      <c r="M122" s="153"/>
    </row>
    <row r="123" spans="2:13" ht="25" customHeight="1">
      <c r="B123" s="142" t="s">
        <v>85</v>
      </c>
      <c r="C123" s="143" t="s">
        <v>421</v>
      </c>
      <c r="D123" s="144">
        <v>432</v>
      </c>
      <c r="E123" s="144">
        <v>405</v>
      </c>
      <c r="F123" s="144">
        <v>244</v>
      </c>
      <c r="G123" s="144">
        <v>53</v>
      </c>
      <c r="H123" s="144">
        <v>44</v>
      </c>
      <c r="I123" s="144">
        <v>120</v>
      </c>
      <c r="J123" s="144">
        <v>211</v>
      </c>
      <c r="K123" s="145">
        <v>1509</v>
      </c>
      <c r="L123" s="146" t="s">
        <v>422</v>
      </c>
      <c r="M123" s="154" t="s">
        <v>426</v>
      </c>
    </row>
    <row r="124" spans="2:13" ht="25" customHeight="1">
      <c r="B124" s="142"/>
      <c r="C124" s="143" t="s">
        <v>37</v>
      </c>
      <c r="D124" s="144">
        <v>49</v>
      </c>
      <c r="E124" s="144">
        <v>32</v>
      </c>
      <c r="F124" s="144">
        <v>1</v>
      </c>
      <c r="G124" s="144">
        <v>0</v>
      </c>
      <c r="H124" s="144">
        <v>0</v>
      </c>
      <c r="I124" s="144">
        <v>1</v>
      </c>
      <c r="J124" s="144">
        <v>4</v>
      </c>
      <c r="K124" s="145">
        <v>87</v>
      </c>
      <c r="L124" s="146" t="s">
        <v>423</v>
      </c>
      <c r="M124" s="154"/>
    </row>
    <row r="125" spans="2:13" ht="25" customHeight="1" thickBot="1">
      <c r="B125" s="155"/>
      <c r="C125" s="156" t="s">
        <v>33</v>
      </c>
      <c r="D125" s="157">
        <v>481</v>
      </c>
      <c r="E125" s="157">
        <v>437</v>
      </c>
      <c r="F125" s="157">
        <v>245</v>
      </c>
      <c r="G125" s="157">
        <v>53</v>
      </c>
      <c r="H125" s="157">
        <v>44</v>
      </c>
      <c r="I125" s="157">
        <v>121</v>
      </c>
      <c r="J125" s="157">
        <v>215</v>
      </c>
      <c r="K125" s="157">
        <v>1596</v>
      </c>
      <c r="L125" s="158" t="s">
        <v>34</v>
      </c>
      <c r="M125" s="159"/>
    </row>
    <row r="126" spans="2:13" ht="25" customHeight="1">
      <c r="B126" s="120" t="s">
        <v>268</v>
      </c>
      <c r="C126" s="120"/>
      <c r="D126" s="120"/>
      <c r="E126" s="120"/>
      <c r="F126" s="120"/>
      <c r="G126" s="120"/>
      <c r="H126" s="161"/>
      <c r="I126" s="161"/>
      <c r="J126" s="161"/>
      <c r="K126" s="161"/>
      <c r="L126" s="161"/>
      <c r="M126" s="163" t="s">
        <v>427</v>
      </c>
    </row>
  </sheetData>
  <mergeCells count="100">
    <mergeCell ref="B123:B125"/>
    <mergeCell ref="M123:M125"/>
    <mergeCell ref="B114:B116"/>
    <mergeCell ref="M114:M116"/>
    <mergeCell ref="B117:B119"/>
    <mergeCell ref="M117:M119"/>
    <mergeCell ref="B120:B122"/>
    <mergeCell ref="M120:M122"/>
    <mergeCell ref="B108:M108"/>
    <mergeCell ref="B109:B110"/>
    <mergeCell ref="C109:C110"/>
    <mergeCell ref="L109:L110"/>
    <mergeCell ref="M109:M110"/>
    <mergeCell ref="B111:B113"/>
    <mergeCell ref="M111:M113"/>
    <mergeCell ref="B99:B101"/>
    <mergeCell ref="M99:M101"/>
    <mergeCell ref="B102:B104"/>
    <mergeCell ref="M102:M104"/>
    <mergeCell ref="B106:J106"/>
    <mergeCell ref="B107:M107"/>
    <mergeCell ref="B90:B92"/>
    <mergeCell ref="M90:M92"/>
    <mergeCell ref="B93:B95"/>
    <mergeCell ref="M93:M95"/>
    <mergeCell ref="B96:B98"/>
    <mergeCell ref="M96:M98"/>
    <mergeCell ref="B81:B83"/>
    <mergeCell ref="M81:M83"/>
    <mergeCell ref="B85:J85"/>
    <mergeCell ref="B86:M86"/>
    <mergeCell ref="B87:M87"/>
    <mergeCell ref="B88:B89"/>
    <mergeCell ref="C88:C89"/>
    <mergeCell ref="L88:L89"/>
    <mergeCell ref="M88:M89"/>
    <mergeCell ref="B72:B74"/>
    <mergeCell ref="M72:M74"/>
    <mergeCell ref="B75:B77"/>
    <mergeCell ref="M75:M77"/>
    <mergeCell ref="B78:B80"/>
    <mergeCell ref="M78:M80"/>
    <mergeCell ref="B66:M66"/>
    <mergeCell ref="B67:B68"/>
    <mergeCell ref="C67:C68"/>
    <mergeCell ref="L67:L68"/>
    <mergeCell ref="M67:M68"/>
    <mergeCell ref="B69:B71"/>
    <mergeCell ref="M69:M71"/>
    <mergeCell ref="B57:B59"/>
    <mergeCell ref="M57:M59"/>
    <mergeCell ref="B60:B62"/>
    <mergeCell ref="M60:M62"/>
    <mergeCell ref="B64:J64"/>
    <mergeCell ref="B65:M65"/>
    <mergeCell ref="B48:B50"/>
    <mergeCell ref="M48:M50"/>
    <mergeCell ref="B51:B53"/>
    <mergeCell ref="M51:M53"/>
    <mergeCell ref="B54:B56"/>
    <mergeCell ref="M54:M56"/>
    <mergeCell ref="B39:B41"/>
    <mergeCell ref="M39:M41"/>
    <mergeCell ref="B44:M44"/>
    <mergeCell ref="B45:M45"/>
    <mergeCell ref="B46:B47"/>
    <mergeCell ref="C46:C47"/>
    <mergeCell ref="L46:L47"/>
    <mergeCell ref="M46:M47"/>
    <mergeCell ref="B30:B32"/>
    <mergeCell ref="M30:M32"/>
    <mergeCell ref="B33:B35"/>
    <mergeCell ref="M33:M35"/>
    <mergeCell ref="B36:B38"/>
    <mergeCell ref="M36:M38"/>
    <mergeCell ref="B24:M24"/>
    <mergeCell ref="B25:B26"/>
    <mergeCell ref="C25:C26"/>
    <mergeCell ref="L25:L26"/>
    <mergeCell ref="M25:M26"/>
    <mergeCell ref="B27:B29"/>
    <mergeCell ref="M27:M29"/>
    <mergeCell ref="B15:B17"/>
    <mergeCell ref="M15:M17"/>
    <mergeCell ref="B18:B20"/>
    <mergeCell ref="M18:M20"/>
    <mergeCell ref="B22:J22"/>
    <mergeCell ref="B23:M23"/>
    <mergeCell ref="B6:B8"/>
    <mergeCell ref="M6:M8"/>
    <mergeCell ref="B9:B11"/>
    <mergeCell ref="M9:M11"/>
    <mergeCell ref="B12:B14"/>
    <mergeCell ref="M12:M14"/>
    <mergeCell ref="B2:M2"/>
    <mergeCell ref="B3:M3"/>
    <mergeCell ref="B4:B5"/>
    <mergeCell ref="C4:C5"/>
    <mergeCell ref="L4:L5"/>
    <mergeCell ref="M4:M5"/>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99874-A8FC-42BE-ADD6-C916216F3123}">
  <dimension ref="A1:M132"/>
  <sheetViews>
    <sheetView showGridLines="0" rightToLeft="1" zoomScale="72" zoomScaleNormal="100" zoomScaleSheetLayoutView="100" workbookViewId="0">
      <selection activeCell="J9" sqref="J9"/>
    </sheetView>
  </sheetViews>
  <sheetFormatPr defaultColWidth="8.7265625" defaultRowHeight="25" customHeight="1"/>
  <cols>
    <col min="1" max="1" width="15.7265625" style="128" customWidth="1"/>
    <col min="2" max="3" width="14.7265625" style="164" customWidth="1"/>
    <col min="4" max="10" width="10.7265625" style="164" customWidth="1"/>
    <col min="11" max="11" width="10.7265625" style="182" customWidth="1"/>
    <col min="12" max="14" width="14.7265625" style="164" customWidth="1"/>
    <col min="15" max="16384" width="8.7265625" style="164"/>
  </cols>
  <sheetData>
    <row r="1" spans="1:13" ht="50.15" customHeight="1">
      <c r="B1" s="128"/>
      <c r="C1" s="128"/>
      <c r="D1" s="128"/>
      <c r="E1" s="128"/>
      <c r="F1" s="128"/>
      <c r="G1" s="128"/>
      <c r="H1" s="128"/>
      <c r="I1" s="128"/>
      <c r="J1" s="128"/>
      <c r="K1" s="180"/>
      <c r="L1" s="128"/>
      <c r="M1" s="128"/>
    </row>
    <row r="2" spans="1:13" ht="25" customHeight="1">
      <c r="A2" s="68"/>
      <c r="B2" s="70" t="s">
        <v>462</v>
      </c>
      <c r="C2" s="70"/>
      <c r="D2" s="70"/>
      <c r="E2" s="70"/>
      <c r="F2" s="70"/>
      <c r="G2" s="70"/>
      <c r="H2" s="70"/>
      <c r="I2" s="70"/>
      <c r="J2" s="70"/>
      <c r="K2" s="70"/>
      <c r="L2" s="70"/>
      <c r="M2" s="70"/>
    </row>
    <row r="3" spans="1:13" ht="25" customHeight="1">
      <c r="A3" s="68"/>
      <c r="B3" s="131" t="s">
        <v>463</v>
      </c>
      <c r="C3" s="131"/>
      <c r="D3" s="131"/>
      <c r="E3" s="131"/>
      <c r="F3" s="131"/>
      <c r="G3" s="131"/>
      <c r="H3" s="131"/>
      <c r="I3" s="131"/>
      <c r="J3" s="131"/>
      <c r="K3" s="131"/>
      <c r="L3" s="131"/>
      <c r="M3" s="131"/>
    </row>
    <row r="4" spans="1:13" ht="25" customHeight="1">
      <c r="B4" s="132" t="s">
        <v>252</v>
      </c>
      <c r="C4" s="132" t="s">
        <v>35</v>
      </c>
      <c r="D4" s="133" t="s">
        <v>406</v>
      </c>
      <c r="E4" s="133" t="s">
        <v>407</v>
      </c>
      <c r="F4" s="133" t="s">
        <v>408</v>
      </c>
      <c r="G4" s="133" t="s">
        <v>409</v>
      </c>
      <c r="H4" s="133" t="s">
        <v>410</v>
      </c>
      <c r="I4" s="133" t="s">
        <v>411</v>
      </c>
      <c r="J4" s="133" t="s">
        <v>412</v>
      </c>
      <c r="K4" s="133" t="s">
        <v>33</v>
      </c>
      <c r="L4" s="134" t="s">
        <v>36</v>
      </c>
      <c r="M4" s="134" t="s">
        <v>253</v>
      </c>
    </row>
    <row r="5" spans="1:13" ht="25" customHeight="1">
      <c r="B5" s="135"/>
      <c r="C5" s="135"/>
      <c r="D5" s="140" t="s">
        <v>413</v>
      </c>
      <c r="E5" s="137" t="s">
        <v>414</v>
      </c>
      <c r="F5" s="138" t="s">
        <v>415</v>
      </c>
      <c r="G5" s="137" t="s">
        <v>416</v>
      </c>
      <c r="H5" s="136" t="s">
        <v>417</v>
      </c>
      <c r="I5" s="139" t="s">
        <v>418</v>
      </c>
      <c r="J5" s="140" t="s">
        <v>419</v>
      </c>
      <c r="K5" s="137" t="s">
        <v>34</v>
      </c>
      <c r="L5" s="141"/>
      <c r="M5" s="141"/>
    </row>
    <row r="6" spans="1:13" ht="25" customHeight="1">
      <c r="B6" s="183" t="s">
        <v>464</v>
      </c>
      <c r="C6" s="143" t="s">
        <v>421</v>
      </c>
      <c r="D6" s="144">
        <v>510</v>
      </c>
      <c r="E6" s="144">
        <v>122</v>
      </c>
      <c r="F6" s="144">
        <v>21</v>
      </c>
      <c r="G6" s="144">
        <v>0</v>
      </c>
      <c r="H6" s="144">
        <v>3</v>
      </c>
      <c r="I6" s="144">
        <v>3</v>
      </c>
      <c r="J6" s="144">
        <v>3</v>
      </c>
      <c r="K6" s="145">
        <v>662</v>
      </c>
      <c r="L6" s="146" t="s">
        <v>422</v>
      </c>
      <c r="M6" s="147" t="s">
        <v>72</v>
      </c>
    </row>
    <row r="7" spans="1:13" ht="25" customHeight="1">
      <c r="B7" s="183"/>
      <c r="C7" s="143" t="s">
        <v>37</v>
      </c>
      <c r="D7" s="144">
        <v>66</v>
      </c>
      <c r="E7" s="144">
        <v>102</v>
      </c>
      <c r="F7" s="144">
        <v>6</v>
      </c>
      <c r="G7" s="144">
        <v>0</v>
      </c>
      <c r="H7" s="144">
        <v>0</v>
      </c>
      <c r="I7" s="144">
        <v>2</v>
      </c>
      <c r="J7" s="144">
        <v>1</v>
      </c>
      <c r="K7" s="145">
        <v>177</v>
      </c>
      <c r="L7" s="146" t="s">
        <v>423</v>
      </c>
      <c r="M7" s="147"/>
    </row>
    <row r="8" spans="1:13" ht="25" customHeight="1">
      <c r="A8" s="148"/>
      <c r="B8" s="184"/>
      <c r="C8" s="150" t="s">
        <v>33</v>
      </c>
      <c r="D8" s="151">
        <v>576</v>
      </c>
      <c r="E8" s="151">
        <v>224</v>
      </c>
      <c r="F8" s="151">
        <v>27</v>
      </c>
      <c r="G8" s="151">
        <v>0</v>
      </c>
      <c r="H8" s="151">
        <v>3</v>
      </c>
      <c r="I8" s="151">
        <v>5</v>
      </c>
      <c r="J8" s="151">
        <v>4</v>
      </c>
      <c r="K8" s="151">
        <v>839</v>
      </c>
      <c r="L8" s="152" t="s">
        <v>34</v>
      </c>
      <c r="M8" s="153"/>
    </row>
    <row r="9" spans="1:13" ht="25" customHeight="1">
      <c r="A9" s="148"/>
      <c r="B9" s="183" t="s">
        <v>465</v>
      </c>
      <c r="C9" s="143" t="s">
        <v>421</v>
      </c>
      <c r="D9" s="144">
        <v>55</v>
      </c>
      <c r="E9" s="144">
        <v>29</v>
      </c>
      <c r="F9" s="144">
        <v>8</v>
      </c>
      <c r="G9" s="144">
        <v>2</v>
      </c>
      <c r="H9" s="144">
        <v>2</v>
      </c>
      <c r="I9" s="144">
        <v>2</v>
      </c>
      <c r="J9" s="144">
        <v>5</v>
      </c>
      <c r="K9" s="145">
        <v>103</v>
      </c>
      <c r="L9" s="146" t="s">
        <v>422</v>
      </c>
      <c r="M9" s="147" t="s">
        <v>76</v>
      </c>
    </row>
    <row r="10" spans="1:13" ht="25" customHeight="1">
      <c r="A10" s="148"/>
      <c r="B10" s="183"/>
      <c r="C10" s="143" t="s">
        <v>37</v>
      </c>
      <c r="D10" s="144">
        <v>15</v>
      </c>
      <c r="E10" s="144">
        <v>23</v>
      </c>
      <c r="F10" s="144">
        <v>1</v>
      </c>
      <c r="G10" s="144">
        <v>1</v>
      </c>
      <c r="H10" s="144">
        <v>0</v>
      </c>
      <c r="I10" s="144">
        <v>1</v>
      </c>
      <c r="J10" s="144">
        <v>2</v>
      </c>
      <c r="K10" s="145">
        <v>43</v>
      </c>
      <c r="L10" s="146" t="s">
        <v>423</v>
      </c>
      <c r="M10" s="147"/>
    </row>
    <row r="11" spans="1:13" ht="25" customHeight="1">
      <c r="A11" s="148"/>
      <c r="B11" s="184"/>
      <c r="C11" s="150" t="s">
        <v>33</v>
      </c>
      <c r="D11" s="151">
        <v>70</v>
      </c>
      <c r="E11" s="151">
        <v>52</v>
      </c>
      <c r="F11" s="151">
        <v>9</v>
      </c>
      <c r="G11" s="151">
        <v>3</v>
      </c>
      <c r="H11" s="151">
        <v>2</v>
      </c>
      <c r="I11" s="151">
        <v>3</v>
      </c>
      <c r="J11" s="151">
        <v>7</v>
      </c>
      <c r="K11" s="151">
        <v>146</v>
      </c>
      <c r="L11" s="152" t="s">
        <v>34</v>
      </c>
      <c r="M11" s="153"/>
    </row>
    <row r="12" spans="1:13" ht="25" customHeight="1">
      <c r="A12" s="148"/>
      <c r="B12" s="183" t="s">
        <v>466</v>
      </c>
      <c r="C12" s="143" t="s">
        <v>421</v>
      </c>
      <c r="D12" s="144">
        <v>7</v>
      </c>
      <c r="E12" s="144">
        <v>2</v>
      </c>
      <c r="F12" s="144">
        <v>0</v>
      </c>
      <c r="G12" s="144">
        <v>0</v>
      </c>
      <c r="H12" s="144">
        <v>0</v>
      </c>
      <c r="I12" s="144">
        <v>0</v>
      </c>
      <c r="J12" s="144">
        <v>1</v>
      </c>
      <c r="K12" s="145">
        <v>10</v>
      </c>
      <c r="L12" s="146" t="s">
        <v>422</v>
      </c>
      <c r="M12" s="147" t="s">
        <v>80</v>
      </c>
    </row>
    <row r="13" spans="1:13" ht="25" customHeight="1">
      <c r="A13" s="148"/>
      <c r="B13" s="183"/>
      <c r="C13" s="143" t="s">
        <v>37</v>
      </c>
      <c r="D13" s="144">
        <v>7</v>
      </c>
      <c r="E13" s="144">
        <v>6</v>
      </c>
      <c r="F13" s="144">
        <v>0</v>
      </c>
      <c r="G13" s="144">
        <v>0</v>
      </c>
      <c r="H13" s="144">
        <v>0</v>
      </c>
      <c r="I13" s="144">
        <v>0</v>
      </c>
      <c r="J13" s="144">
        <v>0</v>
      </c>
      <c r="K13" s="145">
        <v>13</v>
      </c>
      <c r="L13" s="146" t="s">
        <v>423</v>
      </c>
      <c r="M13" s="147"/>
    </row>
    <row r="14" spans="1:13" ht="25" customHeight="1">
      <c r="A14" s="148"/>
      <c r="B14" s="184"/>
      <c r="C14" s="150" t="s">
        <v>33</v>
      </c>
      <c r="D14" s="151">
        <v>14</v>
      </c>
      <c r="E14" s="151">
        <v>8</v>
      </c>
      <c r="F14" s="151">
        <v>0</v>
      </c>
      <c r="G14" s="151">
        <v>0</v>
      </c>
      <c r="H14" s="151">
        <v>0</v>
      </c>
      <c r="I14" s="151">
        <v>0</v>
      </c>
      <c r="J14" s="151">
        <v>1</v>
      </c>
      <c r="K14" s="151">
        <v>23</v>
      </c>
      <c r="L14" s="152" t="s">
        <v>34</v>
      </c>
      <c r="M14" s="153"/>
    </row>
    <row r="15" spans="1:13" ht="25" customHeight="1">
      <c r="A15" s="148"/>
      <c r="B15" s="183" t="s">
        <v>467</v>
      </c>
      <c r="C15" s="143" t="s">
        <v>421</v>
      </c>
      <c r="D15" s="144">
        <v>110</v>
      </c>
      <c r="E15" s="144">
        <v>0</v>
      </c>
      <c r="F15" s="144">
        <v>2</v>
      </c>
      <c r="G15" s="144">
        <v>0</v>
      </c>
      <c r="H15" s="144">
        <v>0</v>
      </c>
      <c r="I15" s="144">
        <v>3</v>
      </c>
      <c r="J15" s="144">
        <v>0</v>
      </c>
      <c r="K15" s="145">
        <v>115</v>
      </c>
      <c r="L15" s="146" t="s">
        <v>422</v>
      </c>
      <c r="M15" s="147" t="s">
        <v>84</v>
      </c>
    </row>
    <row r="16" spans="1:13" ht="25" customHeight="1">
      <c r="A16" s="148"/>
      <c r="B16" s="183"/>
      <c r="C16" s="143" t="s">
        <v>37</v>
      </c>
      <c r="D16" s="144">
        <v>2</v>
      </c>
      <c r="E16" s="144">
        <v>2</v>
      </c>
      <c r="F16" s="144">
        <v>0</v>
      </c>
      <c r="G16" s="144">
        <v>0</v>
      </c>
      <c r="H16" s="144">
        <v>0</v>
      </c>
      <c r="I16" s="144">
        <v>0</v>
      </c>
      <c r="J16" s="144">
        <v>0</v>
      </c>
      <c r="K16" s="145">
        <v>4</v>
      </c>
      <c r="L16" s="146" t="s">
        <v>423</v>
      </c>
      <c r="M16" s="147"/>
    </row>
    <row r="17" spans="1:13" ht="25" customHeight="1">
      <c r="A17" s="148"/>
      <c r="B17" s="184"/>
      <c r="C17" s="150" t="s">
        <v>33</v>
      </c>
      <c r="D17" s="151">
        <v>112</v>
      </c>
      <c r="E17" s="151">
        <v>2</v>
      </c>
      <c r="F17" s="151">
        <v>2</v>
      </c>
      <c r="G17" s="151">
        <v>0</v>
      </c>
      <c r="H17" s="151">
        <v>0</v>
      </c>
      <c r="I17" s="151">
        <v>3</v>
      </c>
      <c r="J17" s="151">
        <v>0</v>
      </c>
      <c r="K17" s="151">
        <v>119</v>
      </c>
      <c r="L17" s="152" t="s">
        <v>34</v>
      </c>
      <c r="M17" s="153"/>
    </row>
    <row r="18" spans="1:13" ht="25" customHeight="1">
      <c r="A18" s="148"/>
      <c r="B18" s="183" t="s">
        <v>85</v>
      </c>
      <c r="C18" s="143" t="s">
        <v>421</v>
      </c>
      <c r="D18" s="144">
        <v>322</v>
      </c>
      <c r="E18" s="144">
        <v>22</v>
      </c>
      <c r="F18" s="144">
        <v>11</v>
      </c>
      <c r="G18" s="144">
        <v>0</v>
      </c>
      <c r="H18" s="144">
        <v>0</v>
      </c>
      <c r="I18" s="144">
        <v>0</v>
      </c>
      <c r="J18" s="144">
        <v>2</v>
      </c>
      <c r="K18" s="145">
        <v>357</v>
      </c>
      <c r="L18" s="146" t="s">
        <v>422</v>
      </c>
      <c r="M18" s="154" t="s">
        <v>426</v>
      </c>
    </row>
    <row r="19" spans="1:13" ht="25" customHeight="1">
      <c r="A19" s="148"/>
      <c r="B19" s="183"/>
      <c r="C19" s="143" t="s">
        <v>37</v>
      </c>
      <c r="D19" s="144">
        <v>18</v>
      </c>
      <c r="E19" s="144">
        <v>11</v>
      </c>
      <c r="F19" s="144">
        <v>3</v>
      </c>
      <c r="G19" s="144">
        <v>3</v>
      </c>
      <c r="H19" s="144">
        <v>1</v>
      </c>
      <c r="I19" s="144">
        <v>2</v>
      </c>
      <c r="J19" s="144">
        <v>0</v>
      </c>
      <c r="K19" s="145">
        <v>38</v>
      </c>
      <c r="L19" s="146" t="s">
        <v>423</v>
      </c>
      <c r="M19" s="154"/>
    </row>
    <row r="20" spans="1:13" ht="25" customHeight="1" thickBot="1">
      <c r="A20" s="148"/>
      <c r="B20" s="185"/>
      <c r="C20" s="156" t="s">
        <v>33</v>
      </c>
      <c r="D20" s="157">
        <v>340</v>
      </c>
      <c r="E20" s="157">
        <v>33</v>
      </c>
      <c r="F20" s="157">
        <v>14</v>
      </c>
      <c r="G20" s="157">
        <v>3</v>
      </c>
      <c r="H20" s="157">
        <v>1</v>
      </c>
      <c r="I20" s="157">
        <v>2</v>
      </c>
      <c r="J20" s="157">
        <v>2</v>
      </c>
      <c r="K20" s="157">
        <v>395</v>
      </c>
      <c r="L20" s="158" t="s">
        <v>34</v>
      </c>
      <c r="M20" s="159"/>
    </row>
    <row r="21" spans="1:13" ht="25" customHeight="1">
      <c r="A21" s="148"/>
      <c r="B21" s="120" t="s">
        <v>268</v>
      </c>
      <c r="C21" s="120"/>
      <c r="D21" s="120"/>
      <c r="E21" s="120"/>
      <c r="F21" s="120"/>
      <c r="G21" s="120"/>
      <c r="H21" s="161"/>
      <c r="I21" s="161"/>
      <c r="J21" s="161"/>
      <c r="K21" s="161"/>
      <c r="L21" s="161"/>
      <c r="M21" s="163" t="s">
        <v>427</v>
      </c>
    </row>
    <row r="22" spans="1:13" s="69" customFormat="1" ht="25" customHeight="1">
      <c r="A22" s="68"/>
      <c r="B22" s="174"/>
      <c r="C22" s="174"/>
      <c r="D22" s="174"/>
      <c r="E22" s="174"/>
      <c r="F22" s="174"/>
      <c r="G22" s="174"/>
      <c r="H22" s="174"/>
      <c r="I22" s="174"/>
      <c r="J22" s="174"/>
      <c r="K22" s="181"/>
      <c r="L22" s="68"/>
      <c r="M22" s="68"/>
    </row>
    <row r="25" spans="1:13" ht="25" customHeight="1">
      <c r="B25" s="128"/>
      <c r="C25" s="128"/>
      <c r="D25" s="128"/>
      <c r="E25" s="128"/>
      <c r="F25" s="128"/>
      <c r="G25" s="128"/>
      <c r="H25" s="128"/>
      <c r="I25" s="128"/>
      <c r="J25" s="128"/>
      <c r="K25" s="180"/>
      <c r="L25" s="128"/>
      <c r="M25" s="128"/>
    </row>
    <row r="26" spans="1:13" ht="25" customHeight="1">
      <c r="B26" s="70" t="s">
        <v>468</v>
      </c>
      <c r="C26" s="70"/>
      <c r="D26" s="70"/>
      <c r="E26" s="70"/>
      <c r="F26" s="70"/>
      <c r="G26" s="70"/>
      <c r="H26" s="70"/>
      <c r="I26" s="70"/>
      <c r="J26" s="70"/>
      <c r="K26" s="70"/>
      <c r="L26" s="70"/>
      <c r="M26" s="70"/>
    </row>
    <row r="27" spans="1:13" ht="25" customHeight="1">
      <c r="B27" s="131" t="s">
        <v>469</v>
      </c>
      <c r="C27" s="131"/>
      <c r="D27" s="131"/>
      <c r="E27" s="131"/>
      <c r="F27" s="131"/>
      <c r="G27" s="131"/>
      <c r="H27" s="131"/>
      <c r="I27" s="131"/>
      <c r="J27" s="131"/>
      <c r="K27" s="131"/>
      <c r="L27" s="131"/>
      <c r="M27" s="131"/>
    </row>
    <row r="28" spans="1:13" ht="25" customHeight="1">
      <c r="B28" s="132" t="s">
        <v>252</v>
      </c>
      <c r="C28" s="132" t="s">
        <v>35</v>
      </c>
      <c r="D28" s="133" t="s">
        <v>406</v>
      </c>
      <c r="E28" s="133" t="s">
        <v>407</v>
      </c>
      <c r="F28" s="133" t="s">
        <v>408</v>
      </c>
      <c r="G28" s="133" t="s">
        <v>409</v>
      </c>
      <c r="H28" s="133" t="s">
        <v>410</v>
      </c>
      <c r="I28" s="133" t="s">
        <v>411</v>
      </c>
      <c r="J28" s="133" t="s">
        <v>412</v>
      </c>
      <c r="K28" s="133" t="s">
        <v>33</v>
      </c>
      <c r="L28" s="134" t="s">
        <v>36</v>
      </c>
      <c r="M28" s="134" t="s">
        <v>253</v>
      </c>
    </row>
    <row r="29" spans="1:13" ht="25" customHeight="1">
      <c r="B29" s="135"/>
      <c r="C29" s="135"/>
      <c r="D29" s="140" t="s">
        <v>413</v>
      </c>
      <c r="E29" s="137" t="s">
        <v>414</v>
      </c>
      <c r="F29" s="138" t="s">
        <v>415</v>
      </c>
      <c r="G29" s="137" t="s">
        <v>416</v>
      </c>
      <c r="H29" s="136" t="s">
        <v>417</v>
      </c>
      <c r="I29" s="139" t="s">
        <v>418</v>
      </c>
      <c r="J29" s="140" t="s">
        <v>419</v>
      </c>
      <c r="K29" s="137" t="s">
        <v>34</v>
      </c>
      <c r="L29" s="141"/>
      <c r="M29" s="141"/>
    </row>
    <row r="30" spans="1:13" ht="25" customHeight="1">
      <c r="B30" s="183" t="s">
        <v>464</v>
      </c>
      <c r="C30" s="143" t="s">
        <v>421</v>
      </c>
      <c r="D30" s="186">
        <v>510</v>
      </c>
      <c r="E30" s="186">
        <v>109</v>
      </c>
      <c r="F30" s="186">
        <v>26</v>
      </c>
      <c r="G30" s="186">
        <v>0</v>
      </c>
      <c r="H30" s="186">
        <v>4</v>
      </c>
      <c r="I30" s="186">
        <v>4</v>
      </c>
      <c r="J30" s="186">
        <v>1</v>
      </c>
      <c r="K30" s="187">
        <v>654</v>
      </c>
      <c r="L30" s="146" t="s">
        <v>422</v>
      </c>
      <c r="M30" s="147" t="s">
        <v>72</v>
      </c>
    </row>
    <row r="31" spans="1:13" ht="25" customHeight="1">
      <c r="B31" s="183"/>
      <c r="C31" s="143" t="s">
        <v>37</v>
      </c>
      <c r="D31" s="186">
        <v>68</v>
      </c>
      <c r="E31" s="186">
        <v>108</v>
      </c>
      <c r="F31" s="186">
        <v>8</v>
      </c>
      <c r="G31" s="186">
        <v>0</v>
      </c>
      <c r="H31" s="186">
        <v>0</v>
      </c>
      <c r="I31" s="186">
        <v>3</v>
      </c>
      <c r="J31" s="186">
        <v>1</v>
      </c>
      <c r="K31" s="187">
        <v>188</v>
      </c>
      <c r="L31" s="146" t="s">
        <v>423</v>
      </c>
      <c r="M31" s="147"/>
    </row>
    <row r="32" spans="1:13" ht="25" customHeight="1">
      <c r="B32" s="184"/>
      <c r="C32" s="150" t="s">
        <v>33</v>
      </c>
      <c r="D32" s="188">
        <v>578</v>
      </c>
      <c r="E32" s="188">
        <v>217</v>
      </c>
      <c r="F32" s="188">
        <v>34</v>
      </c>
      <c r="G32" s="188">
        <v>0</v>
      </c>
      <c r="H32" s="188">
        <v>4</v>
      </c>
      <c r="I32" s="188">
        <v>7</v>
      </c>
      <c r="J32" s="188">
        <v>2</v>
      </c>
      <c r="K32" s="188">
        <v>842</v>
      </c>
      <c r="L32" s="152" t="s">
        <v>34</v>
      </c>
      <c r="M32" s="153"/>
    </row>
    <row r="33" spans="2:13" ht="25" customHeight="1">
      <c r="B33" s="183" t="s">
        <v>465</v>
      </c>
      <c r="C33" s="143" t="s">
        <v>421</v>
      </c>
      <c r="D33" s="186">
        <v>52</v>
      </c>
      <c r="E33" s="186">
        <v>26</v>
      </c>
      <c r="F33" s="186">
        <v>8</v>
      </c>
      <c r="G33" s="186">
        <v>3</v>
      </c>
      <c r="H33" s="186">
        <v>2</v>
      </c>
      <c r="I33" s="186">
        <v>3</v>
      </c>
      <c r="J33" s="186">
        <v>4</v>
      </c>
      <c r="K33" s="187">
        <v>98</v>
      </c>
      <c r="L33" s="146" t="s">
        <v>422</v>
      </c>
      <c r="M33" s="147" t="s">
        <v>76</v>
      </c>
    </row>
    <row r="34" spans="2:13" ht="25" customHeight="1">
      <c r="B34" s="183"/>
      <c r="C34" s="143" t="s">
        <v>37</v>
      </c>
      <c r="D34" s="186">
        <v>10</v>
      </c>
      <c r="E34" s="186">
        <v>28</v>
      </c>
      <c r="F34" s="186">
        <v>0</v>
      </c>
      <c r="G34" s="186">
        <v>0</v>
      </c>
      <c r="H34" s="186">
        <v>0</v>
      </c>
      <c r="I34" s="186">
        <v>1</v>
      </c>
      <c r="J34" s="186">
        <v>3</v>
      </c>
      <c r="K34" s="187">
        <v>42</v>
      </c>
      <c r="L34" s="146" t="s">
        <v>423</v>
      </c>
      <c r="M34" s="147"/>
    </row>
    <row r="35" spans="2:13" ht="25" customHeight="1">
      <c r="B35" s="184"/>
      <c r="C35" s="150" t="s">
        <v>33</v>
      </c>
      <c r="D35" s="188">
        <v>62</v>
      </c>
      <c r="E35" s="188">
        <v>54</v>
      </c>
      <c r="F35" s="188">
        <v>8</v>
      </c>
      <c r="G35" s="188">
        <v>3</v>
      </c>
      <c r="H35" s="188">
        <v>2</v>
      </c>
      <c r="I35" s="188">
        <v>4</v>
      </c>
      <c r="J35" s="188">
        <v>7</v>
      </c>
      <c r="K35" s="188">
        <v>140</v>
      </c>
      <c r="L35" s="152" t="s">
        <v>34</v>
      </c>
      <c r="M35" s="153"/>
    </row>
    <row r="36" spans="2:13" ht="25" customHeight="1">
      <c r="B36" s="183" t="s">
        <v>466</v>
      </c>
      <c r="C36" s="143" t="s">
        <v>421</v>
      </c>
      <c r="D36" s="186">
        <v>8</v>
      </c>
      <c r="E36" s="186">
        <v>2</v>
      </c>
      <c r="F36" s="186">
        <v>0</v>
      </c>
      <c r="G36" s="186">
        <v>0</v>
      </c>
      <c r="H36" s="186">
        <v>0</v>
      </c>
      <c r="I36" s="186">
        <v>0</v>
      </c>
      <c r="J36" s="186">
        <v>0</v>
      </c>
      <c r="K36" s="187">
        <v>10</v>
      </c>
      <c r="L36" s="146" t="s">
        <v>422</v>
      </c>
      <c r="M36" s="147" t="s">
        <v>80</v>
      </c>
    </row>
    <row r="37" spans="2:13" ht="25" customHeight="1">
      <c r="B37" s="183"/>
      <c r="C37" s="143" t="s">
        <v>37</v>
      </c>
      <c r="D37" s="186">
        <v>7</v>
      </c>
      <c r="E37" s="186">
        <v>3</v>
      </c>
      <c r="F37" s="186">
        <v>0</v>
      </c>
      <c r="G37" s="186">
        <v>0</v>
      </c>
      <c r="H37" s="186">
        <v>0</v>
      </c>
      <c r="I37" s="186">
        <v>0</v>
      </c>
      <c r="J37" s="186">
        <v>0</v>
      </c>
      <c r="K37" s="187">
        <v>10</v>
      </c>
      <c r="L37" s="146" t="s">
        <v>423</v>
      </c>
      <c r="M37" s="147"/>
    </row>
    <row r="38" spans="2:13" ht="25" customHeight="1">
      <c r="B38" s="184"/>
      <c r="C38" s="150" t="s">
        <v>33</v>
      </c>
      <c r="D38" s="188">
        <v>15</v>
      </c>
      <c r="E38" s="188">
        <v>5</v>
      </c>
      <c r="F38" s="188">
        <v>0</v>
      </c>
      <c r="G38" s="188">
        <v>0</v>
      </c>
      <c r="H38" s="188">
        <v>0</v>
      </c>
      <c r="I38" s="188">
        <v>0</v>
      </c>
      <c r="J38" s="188">
        <v>0</v>
      </c>
      <c r="K38" s="188">
        <v>20</v>
      </c>
      <c r="L38" s="152" t="s">
        <v>34</v>
      </c>
      <c r="M38" s="153"/>
    </row>
    <row r="39" spans="2:13" ht="25" customHeight="1">
      <c r="B39" s="183" t="s">
        <v>467</v>
      </c>
      <c r="C39" s="143" t="s">
        <v>421</v>
      </c>
      <c r="D39" s="186">
        <v>118</v>
      </c>
      <c r="E39" s="186">
        <v>1</v>
      </c>
      <c r="F39" s="186">
        <v>1</v>
      </c>
      <c r="G39" s="186">
        <v>0</v>
      </c>
      <c r="H39" s="186">
        <v>1</v>
      </c>
      <c r="I39" s="186">
        <v>3</v>
      </c>
      <c r="J39" s="186">
        <v>0</v>
      </c>
      <c r="K39" s="187">
        <v>124</v>
      </c>
      <c r="L39" s="146" t="s">
        <v>422</v>
      </c>
      <c r="M39" s="147" t="s">
        <v>84</v>
      </c>
    </row>
    <row r="40" spans="2:13" ht="25" customHeight="1">
      <c r="B40" s="183"/>
      <c r="C40" s="143" t="s">
        <v>37</v>
      </c>
      <c r="D40" s="186">
        <v>11</v>
      </c>
      <c r="E40" s="186">
        <v>1</v>
      </c>
      <c r="F40" s="186">
        <v>0</v>
      </c>
      <c r="G40" s="186">
        <v>0</v>
      </c>
      <c r="H40" s="186">
        <v>0</v>
      </c>
      <c r="I40" s="186">
        <v>0</v>
      </c>
      <c r="J40" s="186">
        <v>0</v>
      </c>
      <c r="K40" s="187">
        <v>12</v>
      </c>
      <c r="L40" s="146" t="s">
        <v>423</v>
      </c>
      <c r="M40" s="147"/>
    </row>
    <row r="41" spans="2:13" ht="25" customHeight="1">
      <c r="B41" s="184"/>
      <c r="C41" s="150" t="s">
        <v>33</v>
      </c>
      <c r="D41" s="188">
        <v>129</v>
      </c>
      <c r="E41" s="188">
        <v>2</v>
      </c>
      <c r="F41" s="188">
        <v>1</v>
      </c>
      <c r="G41" s="188">
        <v>0</v>
      </c>
      <c r="H41" s="188">
        <v>1</v>
      </c>
      <c r="I41" s="188">
        <v>3</v>
      </c>
      <c r="J41" s="188">
        <v>0</v>
      </c>
      <c r="K41" s="188">
        <v>136</v>
      </c>
      <c r="L41" s="152" t="s">
        <v>34</v>
      </c>
      <c r="M41" s="153"/>
    </row>
    <row r="42" spans="2:13" ht="25" customHeight="1">
      <c r="B42" s="183" t="s">
        <v>85</v>
      </c>
      <c r="C42" s="143" t="s">
        <v>421</v>
      </c>
      <c r="D42" s="186">
        <v>320</v>
      </c>
      <c r="E42" s="186">
        <v>26</v>
      </c>
      <c r="F42" s="186">
        <v>9</v>
      </c>
      <c r="G42" s="186">
        <v>0</v>
      </c>
      <c r="H42" s="186">
        <v>0</v>
      </c>
      <c r="I42" s="186">
        <v>0</v>
      </c>
      <c r="J42" s="186">
        <v>2</v>
      </c>
      <c r="K42" s="187">
        <v>357</v>
      </c>
      <c r="L42" s="146" t="s">
        <v>422</v>
      </c>
      <c r="M42" s="154" t="s">
        <v>426</v>
      </c>
    </row>
    <row r="43" spans="2:13" ht="25" customHeight="1">
      <c r="B43" s="183"/>
      <c r="C43" s="143" t="s">
        <v>37</v>
      </c>
      <c r="D43" s="186">
        <v>13</v>
      </c>
      <c r="E43" s="186">
        <v>9</v>
      </c>
      <c r="F43" s="186">
        <v>3</v>
      </c>
      <c r="G43" s="186">
        <v>3</v>
      </c>
      <c r="H43" s="186">
        <v>1</v>
      </c>
      <c r="I43" s="186">
        <v>2</v>
      </c>
      <c r="J43" s="186">
        <v>0</v>
      </c>
      <c r="K43" s="187">
        <v>31</v>
      </c>
      <c r="L43" s="146" t="s">
        <v>423</v>
      </c>
      <c r="M43" s="154"/>
    </row>
    <row r="44" spans="2:13" ht="25" customHeight="1" thickBot="1">
      <c r="B44" s="185"/>
      <c r="C44" s="156" t="s">
        <v>33</v>
      </c>
      <c r="D44" s="189">
        <v>333</v>
      </c>
      <c r="E44" s="189">
        <v>35</v>
      </c>
      <c r="F44" s="189">
        <v>12</v>
      </c>
      <c r="G44" s="189">
        <v>3</v>
      </c>
      <c r="H44" s="189">
        <v>1</v>
      </c>
      <c r="I44" s="189">
        <v>2</v>
      </c>
      <c r="J44" s="189">
        <v>2</v>
      </c>
      <c r="K44" s="189">
        <v>388</v>
      </c>
      <c r="L44" s="158" t="s">
        <v>34</v>
      </c>
      <c r="M44" s="159"/>
    </row>
    <row r="45" spans="2:13" ht="25" customHeight="1">
      <c r="B45" s="120" t="s">
        <v>268</v>
      </c>
      <c r="C45" s="120"/>
      <c r="D45" s="165"/>
      <c r="E45" s="165"/>
      <c r="F45" s="165"/>
      <c r="G45" s="165"/>
      <c r="H45" s="165"/>
      <c r="I45" s="165"/>
      <c r="J45" s="165"/>
      <c r="K45" s="165"/>
      <c r="L45" s="161"/>
      <c r="M45" s="163" t="s">
        <v>427</v>
      </c>
    </row>
    <row r="49" spans="2:13" ht="25" customHeight="1">
      <c r="B49" s="128"/>
      <c r="C49" s="128"/>
      <c r="D49" s="128"/>
      <c r="E49" s="128"/>
      <c r="F49" s="128"/>
      <c r="G49" s="128"/>
      <c r="H49" s="128"/>
      <c r="I49" s="128"/>
      <c r="J49" s="128"/>
      <c r="K49" s="180"/>
      <c r="L49" s="128"/>
      <c r="M49" s="128"/>
    </row>
    <row r="50" spans="2:13" ht="25" customHeight="1">
      <c r="B50" s="70" t="s">
        <v>470</v>
      </c>
      <c r="C50" s="70"/>
      <c r="D50" s="70"/>
      <c r="E50" s="70"/>
      <c r="F50" s="70"/>
      <c r="G50" s="70"/>
      <c r="H50" s="70"/>
      <c r="I50" s="70"/>
      <c r="J50" s="70"/>
      <c r="K50" s="70"/>
      <c r="L50" s="70"/>
      <c r="M50" s="70"/>
    </row>
    <row r="51" spans="2:13" ht="25" customHeight="1">
      <c r="B51" s="131" t="s">
        <v>471</v>
      </c>
      <c r="C51" s="131"/>
      <c r="D51" s="131"/>
      <c r="E51" s="131"/>
      <c r="F51" s="131"/>
      <c r="G51" s="131"/>
      <c r="H51" s="131"/>
      <c r="I51" s="131"/>
      <c r="J51" s="131"/>
      <c r="K51" s="131"/>
      <c r="L51" s="131"/>
      <c r="M51" s="131"/>
    </row>
    <row r="52" spans="2:13" ht="25" customHeight="1">
      <c r="B52" s="132" t="s">
        <v>252</v>
      </c>
      <c r="C52" s="132" t="s">
        <v>35</v>
      </c>
      <c r="D52" s="133" t="s">
        <v>406</v>
      </c>
      <c r="E52" s="133" t="s">
        <v>407</v>
      </c>
      <c r="F52" s="133" t="s">
        <v>408</v>
      </c>
      <c r="G52" s="133" t="s">
        <v>409</v>
      </c>
      <c r="H52" s="133" t="s">
        <v>410</v>
      </c>
      <c r="I52" s="133" t="s">
        <v>411</v>
      </c>
      <c r="J52" s="133" t="s">
        <v>412</v>
      </c>
      <c r="K52" s="133" t="s">
        <v>33</v>
      </c>
      <c r="L52" s="134" t="s">
        <v>36</v>
      </c>
      <c r="M52" s="134" t="s">
        <v>253</v>
      </c>
    </row>
    <row r="53" spans="2:13" ht="25" customHeight="1">
      <c r="B53" s="135"/>
      <c r="C53" s="135"/>
      <c r="D53" s="140" t="s">
        <v>413</v>
      </c>
      <c r="E53" s="137" t="s">
        <v>414</v>
      </c>
      <c r="F53" s="138" t="s">
        <v>415</v>
      </c>
      <c r="G53" s="137" t="s">
        <v>416</v>
      </c>
      <c r="H53" s="136" t="s">
        <v>417</v>
      </c>
      <c r="I53" s="139" t="s">
        <v>418</v>
      </c>
      <c r="J53" s="140" t="s">
        <v>419</v>
      </c>
      <c r="K53" s="137" t="s">
        <v>34</v>
      </c>
      <c r="L53" s="141"/>
      <c r="M53" s="141"/>
    </row>
    <row r="54" spans="2:13" ht="25" customHeight="1">
      <c r="B54" s="183" t="s">
        <v>464</v>
      </c>
      <c r="C54" s="143" t="s">
        <v>421</v>
      </c>
      <c r="D54" s="186">
        <v>473</v>
      </c>
      <c r="E54" s="186">
        <v>112</v>
      </c>
      <c r="F54" s="186">
        <v>24</v>
      </c>
      <c r="G54" s="186">
        <v>0</v>
      </c>
      <c r="H54" s="186">
        <v>4</v>
      </c>
      <c r="I54" s="186">
        <v>4</v>
      </c>
      <c r="J54" s="186">
        <v>2</v>
      </c>
      <c r="K54" s="187">
        <v>619</v>
      </c>
      <c r="L54" s="146" t="s">
        <v>422</v>
      </c>
      <c r="M54" s="147" t="s">
        <v>72</v>
      </c>
    </row>
    <row r="55" spans="2:13" ht="25" customHeight="1">
      <c r="B55" s="183"/>
      <c r="C55" s="143" t="s">
        <v>37</v>
      </c>
      <c r="D55" s="186">
        <v>68</v>
      </c>
      <c r="E55" s="186">
        <v>97</v>
      </c>
      <c r="F55" s="186">
        <v>8</v>
      </c>
      <c r="G55" s="186">
        <v>0</v>
      </c>
      <c r="H55" s="186">
        <v>0</v>
      </c>
      <c r="I55" s="186">
        <v>2</v>
      </c>
      <c r="J55" s="186">
        <v>1</v>
      </c>
      <c r="K55" s="187">
        <v>176</v>
      </c>
      <c r="L55" s="146" t="s">
        <v>423</v>
      </c>
      <c r="M55" s="147"/>
    </row>
    <row r="56" spans="2:13" ht="25" customHeight="1">
      <c r="B56" s="184"/>
      <c r="C56" s="150" t="s">
        <v>33</v>
      </c>
      <c r="D56" s="188">
        <v>541</v>
      </c>
      <c r="E56" s="188">
        <v>209</v>
      </c>
      <c r="F56" s="188">
        <v>32</v>
      </c>
      <c r="G56" s="188">
        <v>0</v>
      </c>
      <c r="H56" s="188">
        <v>4</v>
      </c>
      <c r="I56" s="188">
        <v>6</v>
      </c>
      <c r="J56" s="188">
        <v>3</v>
      </c>
      <c r="K56" s="188">
        <v>795</v>
      </c>
      <c r="L56" s="152" t="s">
        <v>34</v>
      </c>
      <c r="M56" s="153"/>
    </row>
    <row r="57" spans="2:13" ht="25" customHeight="1">
      <c r="B57" s="183" t="s">
        <v>465</v>
      </c>
      <c r="C57" s="143" t="s">
        <v>421</v>
      </c>
      <c r="D57" s="186">
        <v>50</v>
      </c>
      <c r="E57" s="186">
        <v>20</v>
      </c>
      <c r="F57" s="186">
        <v>7</v>
      </c>
      <c r="G57" s="186">
        <v>2</v>
      </c>
      <c r="H57" s="186">
        <v>2</v>
      </c>
      <c r="I57" s="186">
        <v>3</v>
      </c>
      <c r="J57" s="186">
        <v>6</v>
      </c>
      <c r="K57" s="187">
        <v>90</v>
      </c>
      <c r="L57" s="146" t="s">
        <v>422</v>
      </c>
      <c r="M57" s="147" t="s">
        <v>76</v>
      </c>
    </row>
    <row r="58" spans="2:13" ht="25" customHeight="1">
      <c r="B58" s="183"/>
      <c r="C58" s="143" t="s">
        <v>37</v>
      </c>
      <c r="D58" s="186">
        <v>5</v>
      </c>
      <c r="E58" s="186">
        <v>22</v>
      </c>
      <c r="F58" s="186">
        <v>0</v>
      </c>
      <c r="G58" s="186">
        <v>0</v>
      </c>
      <c r="H58" s="186">
        <v>0</v>
      </c>
      <c r="I58" s="186">
        <v>1</v>
      </c>
      <c r="J58" s="186">
        <v>3</v>
      </c>
      <c r="K58" s="187">
        <v>31</v>
      </c>
      <c r="L58" s="146" t="s">
        <v>423</v>
      </c>
      <c r="M58" s="147"/>
    </row>
    <row r="59" spans="2:13" ht="25" customHeight="1">
      <c r="B59" s="184"/>
      <c r="C59" s="150" t="s">
        <v>33</v>
      </c>
      <c r="D59" s="188">
        <v>55</v>
      </c>
      <c r="E59" s="188">
        <v>42</v>
      </c>
      <c r="F59" s="188">
        <v>7</v>
      </c>
      <c r="G59" s="188">
        <v>2</v>
      </c>
      <c r="H59" s="188">
        <v>2</v>
      </c>
      <c r="I59" s="188">
        <v>4</v>
      </c>
      <c r="J59" s="188">
        <v>9</v>
      </c>
      <c r="K59" s="188">
        <v>121</v>
      </c>
      <c r="L59" s="152" t="s">
        <v>34</v>
      </c>
      <c r="M59" s="153"/>
    </row>
    <row r="60" spans="2:13" ht="25" customHeight="1">
      <c r="B60" s="183" t="s">
        <v>466</v>
      </c>
      <c r="C60" s="143" t="s">
        <v>421</v>
      </c>
      <c r="D60" s="186">
        <v>11</v>
      </c>
      <c r="E60" s="186">
        <v>1</v>
      </c>
      <c r="F60" s="186">
        <v>0</v>
      </c>
      <c r="G60" s="186">
        <v>0</v>
      </c>
      <c r="H60" s="186">
        <v>0</v>
      </c>
      <c r="I60" s="186">
        <v>0</v>
      </c>
      <c r="J60" s="186">
        <v>0</v>
      </c>
      <c r="K60" s="187">
        <v>12</v>
      </c>
      <c r="L60" s="146" t="s">
        <v>422</v>
      </c>
      <c r="M60" s="147" t="s">
        <v>80</v>
      </c>
    </row>
    <row r="61" spans="2:13" ht="25" customHeight="1">
      <c r="B61" s="183"/>
      <c r="C61" s="143" t="s">
        <v>37</v>
      </c>
      <c r="D61" s="186">
        <v>2</v>
      </c>
      <c r="E61" s="186">
        <v>1</v>
      </c>
      <c r="F61" s="186">
        <v>4</v>
      </c>
      <c r="G61" s="186">
        <v>0</v>
      </c>
      <c r="H61" s="186">
        <v>0</v>
      </c>
      <c r="I61" s="186">
        <v>0</v>
      </c>
      <c r="J61" s="186">
        <v>0</v>
      </c>
      <c r="K61" s="187">
        <v>7</v>
      </c>
      <c r="L61" s="146" t="s">
        <v>423</v>
      </c>
      <c r="M61" s="147"/>
    </row>
    <row r="62" spans="2:13" ht="25" customHeight="1">
      <c r="B62" s="184"/>
      <c r="C62" s="150" t="s">
        <v>33</v>
      </c>
      <c r="D62" s="188">
        <v>13</v>
      </c>
      <c r="E62" s="188">
        <v>2</v>
      </c>
      <c r="F62" s="188">
        <v>4</v>
      </c>
      <c r="G62" s="188">
        <v>0</v>
      </c>
      <c r="H62" s="188">
        <v>0</v>
      </c>
      <c r="I62" s="188">
        <v>0</v>
      </c>
      <c r="J62" s="188">
        <v>0</v>
      </c>
      <c r="K62" s="188">
        <v>19</v>
      </c>
      <c r="L62" s="152" t="s">
        <v>34</v>
      </c>
      <c r="M62" s="153"/>
    </row>
    <row r="63" spans="2:13" ht="25" customHeight="1">
      <c r="B63" s="183" t="s">
        <v>467</v>
      </c>
      <c r="C63" s="143" t="s">
        <v>421</v>
      </c>
      <c r="D63" s="186">
        <v>121</v>
      </c>
      <c r="E63" s="186">
        <v>1</v>
      </c>
      <c r="F63" s="186">
        <v>1</v>
      </c>
      <c r="G63" s="186">
        <v>0</v>
      </c>
      <c r="H63" s="186">
        <v>1</v>
      </c>
      <c r="I63" s="186">
        <v>1</v>
      </c>
      <c r="J63" s="186">
        <v>0</v>
      </c>
      <c r="K63" s="187">
        <v>125</v>
      </c>
      <c r="L63" s="146" t="s">
        <v>422</v>
      </c>
      <c r="M63" s="147" t="s">
        <v>84</v>
      </c>
    </row>
    <row r="64" spans="2:13" ht="25" customHeight="1">
      <c r="B64" s="183"/>
      <c r="C64" s="143" t="s">
        <v>37</v>
      </c>
      <c r="D64" s="186">
        <v>16</v>
      </c>
      <c r="E64" s="186">
        <v>0</v>
      </c>
      <c r="F64" s="186">
        <v>0</v>
      </c>
      <c r="G64" s="186">
        <v>0</v>
      </c>
      <c r="H64" s="186">
        <v>0</v>
      </c>
      <c r="I64" s="186">
        <v>0</v>
      </c>
      <c r="J64" s="186">
        <v>0</v>
      </c>
      <c r="K64" s="187">
        <v>16</v>
      </c>
      <c r="L64" s="146" t="s">
        <v>423</v>
      </c>
      <c r="M64" s="147"/>
    </row>
    <row r="65" spans="2:13" ht="25" customHeight="1">
      <c r="B65" s="184"/>
      <c r="C65" s="150" t="s">
        <v>33</v>
      </c>
      <c r="D65" s="188">
        <v>137</v>
      </c>
      <c r="E65" s="188">
        <v>1</v>
      </c>
      <c r="F65" s="188">
        <v>1</v>
      </c>
      <c r="G65" s="188">
        <v>0</v>
      </c>
      <c r="H65" s="188">
        <v>1</v>
      </c>
      <c r="I65" s="188">
        <v>1</v>
      </c>
      <c r="J65" s="188">
        <v>0</v>
      </c>
      <c r="K65" s="188">
        <v>141</v>
      </c>
      <c r="L65" s="152" t="s">
        <v>34</v>
      </c>
      <c r="M65" s="153"/>
    </row>
    <row r="66" spans="2:13" ht="25" customHeight="1">
      <c r="B66" s="183" t="s">
        <v>85</v>
      </c>
      <c r="C66" s="143" t="s">
        <v>421</v>
      </c>
      <c r="D66" s="186">
        <v>262</v>
      </c>
      <c r="E66" s="186">
        <v>22</v>
      </c>
      <c r="F66" s="186">
        <v>8</v>
      </c>
      <c r="G66" s="186">
        <v>0</v>
      </c>
      <c r="H66" s="186">
        <v>0</v>
      </c>
      <c r="I66" s="186">
        <v>0</v>
      </c>
      <c r="J66" s="186">
        <v>2</v>
      </c>
      <c r="K66" s="187">
        <v>294</v>
      </c>
      <c r="L66" s="146" t="s">
        <v>422</v>
      </c>
      <c r="M66" s="154" t="s">
        <v>426</v>
      </c>
    </row>
    <row r="67" spans="2:13" ht="25" customHeight="1">
      <c r="B67" s="183"/>
      <c r="C67" s="143" t="s">
        <v>37</v>
      </c>
      <c r="D67" s="186">
        <v>12</v>
      </c>
      <c r="E67" s="186">
        <v>11</v>
      </c>
      <c r="F67" s="186">
        <v>2</v>
      </c>
      <c r="G67" s="186">
        <v>2</v>
      </c>
      <c r="H67" s="186">
        <v>2</v>
      </c>
      <c r="I67" s="186">
        <v>2</v>
      </c>
      <c r="J67" s="186">
        <v>0</v>
      </c>
      <c r="K67" s="187">
        <v>31</v>
      </c>
      <c r="L67" s="146" t="s">
        <v>423</v>
      </c>
      <c r="M67" s="154"/>
    </row>
    <row r="68" spans="2:13" ht="25" customHeight="1" thickBot="1">
      <c r="B68" s="185"/>
      <c r="C68" s="156" t="s">
        <v>33</v>
      </c>
      <c r="D68" s="189">
        <v>274</v>
      </c>
      <c r="E68" s="189">
        <v>33</v>
      </c>
      <c r="F68" s="189">
        <v>10</v>
      </c>
      <c r="G68" s="189">
        <v>2</v>
      </c>
      <c r="H68" s="189">
        <v>2</v>
      </c>
      <c r="I68" s="189">
        <v>2</v>
      </c>
      <c r="J68" s="189">
        <v>2</v>
      </c>
      <c r="K68" s="189">
        <v>325</v>
      </c>
      <c r="L68" s="158" t="s">
        <v>34</v>
      </c>
      <c r="M68" s="159"/>
    </row>
    <row r="69" spans="2:13" ht="25" customHeight="1">
      <c r="B69" s="120" t="s">
        <v>268</v>
      </c>
      <c r="C69" s="120"/>
      <c r="D69" s="120"/>
      <c r="E69" s="120"/>
      <c r="F69" s="120"/>
      <c r="G69" s="120"/>
      <c r="H69" s="161"/>
      <c r="I69" s="161"/>
      <c r="J69" s="161"/>
      <c r="K69" s="161"/>
      <c r="L69" s="161"/>
      <c r="M69" s="163" t="s">
        <v>427</v>
      </c>
    </row>
    <row r="70" spans="2:13" ht="25" customHeight="1">
      <c r="B70" s="174"/>
      <c r="C70" s="174"/>
      <c r="D70" s="174"/>
      <c r="E70" s="174"/>
      <c r="F70" s="174"/>
      <c r="G70" s="174"/>
      <c r="H70" s="174"/>
      <c r="I70" s="174"/>
      <c r="J70" s="174"/>
      <c r="K70" s="181"/>
      <c r="L70" s="68"/>
      <c r="M70" s="68"/>
    </row>
    <row r="71" spans="2:13" ht="25" customHeight="1">
      <c r="B71" s="70" t="s">
        <v>472</v>
      </c>
      <c r="C71" s="70"/>
      <c r="D71" s="70"/>
      <c r="E71" s="70"/>
      <c r="F71" s="70"/>
      <c r="G71" s="70"/>
      <c r="H71" s="70"/>
      <c r="I71" s="70"/>
      <c r="J71" s="70"/>
      <c r="K71" s="70"/>
      <c r="L71" s="70"/>
      <c r="M71" s="70"/>
    </row>
    <row r="72" spans="2:13" ht="25" customHeight="1">
      <c r="B72" s="131" t="s">
        <v>473</v>
      </c>
      <c r="C72" s="131"/>
      <c r="D72" s="131"/>
      <c r="E72" s="131"/>
      <c r="F72" s="131"/>
      <c r="G72" s="131"/>
      <c r="H72" s="131"/>
      <c r="I72" s="131"/>
      <c r="J72" s="131"/>
      <c r="K72" s="131"/>
      <c r="L72" s="131"/>
      <c r="M72" s="131"/>
    </row>
    <row r="73" spans="2:13" ht="25" customHeight="1">
      <c r="B73" s="132" t="s">
        <v>252</v>
      </c>
      <c r="C73" s="132" t="s">
        <v>35</v>
      </c>
      <c r="D73" s="133" t="s">
        <v>406</v>
      </c>
      <c r="E73" s="133" t="s">
        <v>407</v>
      </c>
      <c r="F73" s="133" t="s">
        <v>408</v>
      </c>
      <c r="G73" s="133" t="s">
        <v>409</v>
      </c>
      <c r="H73" s="133" t="s">
        <v>410</v>
      </c>
      <c r="I73" s="133" t="s">
        <v>411</v>
      </c>
      <c r="J73" s="133" t="s">
        <v>412</v>
      </c>
      <c r="K73" s="133" t="s">
        <v>33</v>
      </c>
      <c r="L73" s="134" t="s">
        <v>36</v>
      </c>
      <c r="M73" s="134" t="s">
        <v>253</v>
      </c>
    </row>
    <row r="74" spans="2:13" ht="25" customHeight="1">
      <c r="B74" s="135"/>
      <c r="C74" s="135"/>
      <c r="D74" s="140" t="s">
        <v>413</v>
      </c>
      <c r="E74" s="137" t="s">
        <v>414</v>
      </c>
      <c r="F74" s="138" t="s">
        <v>415</v>
      </c>
      <c r="G74" s="137" t="s">
        <v>416</v>
      </c>
      <c r="H74" s="136" t="s">
        <v>417</v>
      </c>
      <c r="I74" s="139" t="s">
        <v>418</v>
      </c>
      <c r="J74" s="140" t="s">
        <v>419</v>
      </c>
      <c r="K74" s="137" t="s">
        <v>34</v>
      </c>
      <c r="L74" s="141"/>
      <c r="M74" s="141"/>
    </row>
    <row r="75" spans="2:13" ht="25" customHeight="1">
      <c r="B75" s="183" t="s">
        <v>464</v>
      </c>
      <c r="C75" s="143" t="s">
        <v>421</v>
      </c>
      <c r="D75" s="186">
        <v>496</v>
      </c>
      <c r="E75" s="186">
        <v>112</v>
      </c>
      <c r="F75" s="186">
        <v>27</v>
      </c>
      <c r="G75" s="186">
        <v>0</v>
      </c>
      <c r="H75" s="186">
        <v>3</v>
      </c>
      <c r="I75" s="186">
        <v>9</v>
      </c>
      <c r="J75" s="186">
        <v>3</v>
      </c>
      <c r="K75" s="187">
        <v>650</v>
      </c>
      <c r="L75" s="146" t="s">
        <v>422</v>
      </c>
      <c r="M75" s="147" t="s">
        <v>72</v>
      </c>
    </row>
    <row r="76" spans="2:13" ht="25" customHeight="1">
      <c r="B76" s="183"/>
      <c r="C76" s="143" t="s">
        <v>37</v>
      </c>
      <c r="D76" s="186">
        <v>56</v>
      </c>
      <c r="E76" s="186">
        <v>132</v>
      </c>
      <c r="F76" s="186">
        <v>12</v>
      </c>
      <c r="G76" s="186">
        <v>0</v>
      </c>
      <c r="H76" s="186">
        <v>0</v>
      </c>
      <c r="I76" s="186">
        <v>4</v>
      </c>
      <c r="J76" s="186">
        <v>2</v>
      </c>
      <c r="K76" s="187">
        <v>206</v>
      </c>
      <c r="L76" s="146" t="s">
        <v>423</v>
      </c>
      <c r="M76" s="147"/>
    </row>
    <row r="77" spans="2:13" ht="25" customHeight="1">
      <c r="B77" s="184"/>
      <c r="C77" s="150" t="s">
        <v>33</v>
      </c>
      <c r="D77" s="188">
        <f t="shared" ref="D77:J77" si="0">SUM(D75:D76)</f>
        <v>552</v>
      </c>
      <c r="E77" s="188">
        <f t="shared" si="0"/>
        <v>244</v>
      </c>
      <c r="F77" s="188">
        <f t="shared" si="0"/>
        <v>39</v>
      </c>
      <c r="G77" s="188">
        <f t="shared" si="0"/>
        <v>0</v>
      </c>
      <c r="H77" s="188">
        <f t="shared" si="0"/>
        <v>3</v>
      </c>
      <c r="I77" s="188">
        <f t="shared" si="0"/>
        <v>13</v>
      </c>
      <c r="J77" s="188">
        <f t="shared" si="0"/>
        <v>5</v>
      </c>
      <c r="K77" s="188">
        <f>SUM(K75:K76)</f>
        <v>856</v>
      </c>
      <c r="L77" s="152" t="s">
        <v>34</v>
      </c>
      <c r="M77" s="153"/>
    </row>
    <row r="78" spans="2:13" ht="25" customHeight="1">
      <c r="B78" s="183" t="s">
        <v>465</v>
      </c>
      <c r="C78" s="143" t="s">
        <v>421</v>
      </c>
      <c r="D78" s="186">
        <v>51</v>
      </c>
      <c r="E78" s="186">
        <v>22</v>
      </c>
      <c r="F78" s="186">
        <v>5</v>
      </c>
      <c r="G78" s="186">
        <v>2</v>
      </c>
      <c r="H78" s="186">
        <v>3</v>
      </c>
      <c r="I78" s="186">
        <v>4</v>
      </c>
      <c r="J78" s="186">
        <v>5</v>
      </c>
      <c r="K78" s="187">
        <v>92</v>
      </c>
      <c r="L78" s="146" t="s">
        <v>422</v>
      </c>
      <c r="M78" s="147" t="s">
        <v>76</v>
      </c>
    </row>
    <row r="79" spans="2:13" ht="25" customHeight="1">
      <c r="B79" s="183"/>
      <c r="C79" s="143" t="s">
        <v>37</v>
      </c>
      <c r="D79" s="186">
        <v>9</v>
      </c>
      <c r="E79" s="186">
        <v>25</v>
      </c>
      <c r="F79" s="186">
        <v>1</v>
      </c>
      <c r="G79" s="186">
        <v>0</v>
      </c>
      <c r="H79" s="186">
        <v>0</v>
      </c>
      <c r="I79" s="186">
        <v>1</v>
      </c>
      <c r="J79" s="186">
        <v>4</v>
      </c>
      <c r="K79" s="187">
        <v>40</v>
      </c>
      <c r="L79" s="146" t="s">
        <v>423</v>
      </c>
      <c r="M79" s="147"/>
    </row>
    <row r="80" spans="2:13" ht="25" customHeight="1">
      <c r="B80" s="184"/>
      <c r="C80" s="150" t="s">
        <v>33</v>
      </c>
      <c r="D80" s="188">
        <f t="shared" ref="D80:J80" si="1">SUM(D78:D79)</f>
        <v>60</v>
      </c>
      <c r="E80" s="188">
        <f t="shared" si="1"/>
        <v>47</v>
      </c>
      <c r="F80" s="188">
        <f t="shared" si="1"/>
        <v>6</v>
      </c>
      <c r="G80" s="188">
        <f t="shared" si="1"/>
        <v>2</v>
      </c>
      <c r="H80" s="188">
        <f t="shared" si="1"/>
        <v>3</v>
      </c>
      <c r="I80" s="188">
        <f t="shared" si="1"/>
        <v>5</v>
      </c>
      <c r="J80" s="188">
        <f t="shared" si="1"/>
        <v>9</v>
      </c>
      <c r="K80" s="188">
        <f>SUM(K78:K79)</f>
        <v>132</v>
      </c>
      <c r="L80" s="152" t="s">
        <v>34</v>
      </c>
      <c r="M80" s="153"/>
    </row>
    <row r="81" spans="2:13" ht="25" customHeight="1">
      <c r="B81" s="183" t="s">
        <v>466</v>
      </c>
      <c r="C81" s="143" t="s">
        <v>421</v>
      </c>
      <c r="D81" s="186">
        <v>9</v>
      </c>
      <c r="E81" s="186">
        <v>3</v>
      </c>
      <c r="F81" s="186">
        <v>0</v>
      </c>
      <c r="G81" s="186">
        <v>0</v>
      </c>
      <c r="H81" s="186">
        <v>0</v>
      </c>
      <c r="I81" s="186">
        <v>0</v>
      </c>
      <c r="J81" s="186">
        <v>0</v>
      </c>
      <c r="K81" s="187">
        <v>12</v>
      </c>
      <c r="L81" s="146" t="s">
        <v>422</v>
      </c>
      <c r="M81" s="147" t="s">
        <v>80</v>
      </c>
    </row>
    <row r="82" spans="2:13" ht="25" customHeight="1">
      <c r="B82" s="183"/>
      <c r="C82" s="143" t="s">
        <v>37</v>
      </c>
      <c r="D82" s="186">
        <v>3</v>
      </c>
      <c r="E82" s="186">
        <v>7</v>
      </c>
      <c r="F82" s="186">
        <v>5</v>
      </c>
      <c r="G82" s="186">
        <v>0</v>
      </c>
      <c r="H82" s="186">
        <v>0</v>
      </c>
      <c r="I82" s="186">
        <v>0</v>
      </c>
      <c r="J82" s="186">
        <v>0</v>
      </c>
      <c r="K82" s="187">
        <v>15</v>
      </c>
      <c r="L82" s="146" t="s">
        <v>423</v>
      </c>
      <c r="M82" s="147"/>
    </row>
    <row r="83" spans="2:13" ht="25" customHeight="1">
      <c r="B83" s="184"/>
      <c r="C83" s="150" t="s">
        <v>33</v>
      </c>
      <c r="D83" s="188">
        <f t="shared" ref="D83:J83" si="2">SUM(D81:D82)</f>
        <v>12</v>
      </c>
      <c r="E83" s="188">
        <f t="shared" si="2"/>
        <v>10</v>
      </c>
      <c r="F83" s="188">
        <f t="shared" si="2"/>
        <v>5</v>
      </c>
      <c r="G83" s="188">
        <f t="shared" si="2"/>
        <v>0</v>
      </c>
      <c r="H83" s="188">
        <f t="shared" si="2"/>
        <v>0</v>
      </c>
      <c r="I83" s="188">
        <f t="shared" si="2"/>
        <v>0</v>
      </c>
      <c r="J83" s="188">
        <f t="shared" si="2"/>
        <v>0</v>
      </c>
      <c r="K83" s="188">
        <f>SUM(K81:K82)</f>
        <v>27</v>
      </c>
      <c r="L83" s="152" t="s">
        <v>34</v>
      </c>
      <c r="M83" s="153"/>
    </row>
    <row r="84" spans="2:13" ht="25" customHeight="1">
      <c r="B84" s="183" t="s">
        <v>467</v>
      </c>
      <c r="C84" s="143" t="s">
        <v>421</v>
      </c>
      <c r="D84" s="186">
        <v>90</v>
      </c>
      <c r="E84" s="186">
        <v>1</v>
      </c>
      <c r="F84" s="186">
        <v>1</v>
      </c>
      <c r="G84" s="186">
        <v>0</v>
      </c>
      <c r="H84" s="186">
        <v>1</v>
      </c>
      <c r="I84" s="186">
        <v>2</v>
      </c>
      <c r="J84" s="186">
        <v>0</v>
      </c>
      <c r="K84" s="187">
        <v>95</v>
      </c>
      <c r="L84" s="146" t="s">
        <v>422</v>
      </c>
      <c r="M84" s="147" t="s">
        <v>84</v>
      </c>
    </row>
    <row r="85" spans="2:13" ht="25" customHeight="1">
      <c r="B85" s="183"/>
      <c r="C85" s="143" t="s">
        <v>37</v>
      </c>
      <c r="D85" s="186">
        <v>1</v>
      </c>
      <c r="E85" s="186">
        <v>2</v>
      </c>
      <c r="F85" s="186">
        <v>0</v>
      </c>
      <c r="G85" s="186">
        <v>0</v>
      </c>
      <c r="H85" s="186">
        <v>0</v>
      </c>
      <c r="I85" s="186">
        <v>0</v>
      </c>
      <c r="J85" s="186">
        <v>0</v>
      </c>
      <c r="K85" s="187">
        <v>3</v>
      </c>
      <c r="L85" s="146" t="s">
        <v>423</v>
      </c>
      <c r="M85" s="147"/>
    </row>
    <row r="86" spans="2:13" ht="25" customHeight="1">
      <c r="B86" s="184"/>
      <c r="C86" s="150" t="s">
        <v>33</v>
      </c>
      <c r="D86" s="188">
        <f t="shared" ref="D86:J86" si="3">SUM(D84:D85)</f>
        <v>91</v>
      </c>
      <c r="E86" s="188">
        <f t="shared" si="3"/>
        <v>3</v>
      </c>
      <c r="F86" s="188">
        <f t="shared" si="3"/>
        <v>1</v>
      </c>
      <c r="G86" s="188">
        <f t="shared" si="3"/>
        <v>0</v>
      </c>
      <c r="H86" s="188">
        <f t="shared" si="3"/>
        <v>1</v>
      </c>
      <c r="I86" s="188">
        <f t="shared" si="3"/>
        <v>2</v>
      </c>
      <c r="J86" s="188">
        <f t="shared" si="3"/>
        <v>0</v>
      </c>
      <c r="K86" s="188">
        <f>SUM(K84:K85)</f>
        <v>98</v>
      </c>
      <c r="L86" s="152" t="s">
        <v>34</v>
      </c>
      <c r="M86" s="153"/>
    </row>
    <row r="87" spans="2:13" ht="25" customHeight="1">
      <c r="B87" s="183" t="s">
        <v>85</v>
      </c>
      <c r="C87" s="143" t="s">
        <v>421</v>
      </c>
      <c r="D87" s="186">
        <v>143</v>
      </c>
      <c r="E87" s="186">
        <v>23</v>
      </c>
      <c r="F87" s="186">
        <v>10</v>
      </c>
      <c r="G87" s="186">
        <v>1</v>
      </c>
      <c r="H87" s="186">
        <v>0</v>
      </c>
      <c r="I87" s="186">
        <v>1</v>
      </c>
      <c r="J87" s="186">
        <v>2</v>
      </c>
      <c r="K87" s="187">
        <v>180</v>
      </c>
      <c r="L87" s="146" t="s">
        <v>422</v>
      </c>
      <c r="M87" s="154" t="s">
        <v>426</v>
      </c>
    </row>
    <row r="88" spans="2:13" ht="25" customHeight="1">
      <c r="B88" s="183"/>
      <c r="C88" s="143" t="s">
        <v>37</v>
      </c>
      <c r="D88" s="186">
        <v>3</v>
      </c>
      <c r="E88" s="186">
        <v>14</v>
      </c>
      <c r="F88" s="186">
        <v>3</v>
      </c>
      <c r="G88" s="186">
        <v>1</v>
      </c>
      <c r="H88" s="186">
        <v>1</v>
      </c>
      <c r="I88" s="186">
        <v>2</v>
      </c>
      <c r="J88" s="186">
        <v>0</v>
      </c>
      <c r="K88" s="187">
        <v>24</v>
      </c>
      <c r="L88" s="146" t="s">
        <v>423</v>
      </c>
      <c r="M88" s="154"/>
    </row>
    <row r="89" spans="2:13" ht="25" customHeight="1" thickBot="1">
      <c r="B89" s="185"/>
      <c r="C89" s="156" t="s">
        <v>33</v>
      </c>
      <c r="D89" s="189">
        <f t="shared" ref="D89:J89" si="4">SUM(D87:D88)</f>
        <v>146</v>
      </c>
      <c r="E89" s="189">
        <f t="shared" si="4"/>
        <v>37</v>
      </c>
      <c r="F89" s="189">
        <f t="shared" si="4"/>
        <v>13</v>
      </c>
      <c r="G89" s="189">
        <f t="shared" si="4"/>
        <v>2</v>
      </c>
      <c r="H89" s="189">
        <f t="shared" si="4"/>
        <v>1</v>
      </c>
      <c r="I89" s="189">
        <f t="shared" si="4"/>
        <v>3</v>
      </c>
      <c r="J89" s="189">
        <f t="shared" si="4"/>
        <v>2</v>
      </c>
      <c r="K89" s="189">
        <f>SUM(K87:K88)</f>
        <v>204</v>
      </c>
      <c r="L89" s="158" t="s">
        <v>34</v>
      </c>
      <c r="M89" s="159"/>
    </row>
    <row r="90" spans="2:13" ht="25" customHeight="1">
      <c r="B90" s="120" t="s">
        <v>268</v>
      </c>
      <c r="C90" s="120"/>
      <c r="D90" s="120"/>
      <c r="E90" s="120"/>
      <c r="F90" s="120"/>
      <c r="G90" s="120"/>
      <c r="H90" s="161"/>
      <c r="I90" s="161"/>
      <c r="J90" s="161"/>
      <c r="K90" s="161"/>
      <c r="L90" s="161"/>
      <c r="M90" s="163" t="s">
        <v>427</v>
      </c>
    </row>
    <row r="91" spans="2:13" ht="25" customHeight="1">
      <c r="B91" s="174"/>
      <c r="C91" s="174"/>
      <c r="D91" s="174"/>
      <c r="E91" s="174"/>
      <c r="F91" s="174"/>
      <c r="G91" s="174"/>
      <c r="H91" s="174"/>
      <c r="I91" s="174"/>
      <c r="J91" s="174"/>
      <c r="K91" s="181"/>
      <c r="L91" s="68"/>
      <c r="M91" s="68"/>
    </row>
    <row r="92" spans="2:13" ht="25" customHeight="1">
      <c r="B92" s="70" t="s">
        <v>474</v>
      </c>
      <c r="C92" s="70"/>
      <c r="D92" s="70"/>
      <c r="E92" s="70"/>
      <c r="F92" s="70"/>
      <c r="G92" s="70"/>
      <c r="H92" s="70"/>
      <c r="I92" s="70"/>
      <c r="J92" s="70"/>
      <c r="K92" s="70"/>
      <c r="L92" s="70"/>
      <c r="M92" s="70"/>
    </row>
    <row r="93" spans="2:13" ht="25" customHeight="1">
      <c r="B93" s="131" t="s">
        <v>475</v>
      </c>
      <c r="C93" s="131"/>
      <c r="D93" s="131"/>
      <c r="E93" s="131"/>
      <c r="F93" s="131"/>
      <c r="G93" s="131"/>
      <c r="H93" s="131"/>
      <c r="I93" s="131"/>
      <c r="J93" s="131"/>
      <c r="K93" s="131"/>
      <c r="L93" s="131"/>
      <c r="M93" s="131"/>
    </row>
    <row r="94" spans="2:13" ht="25" customHeight="1">
      <c r="B94" s="132" t="s">
        <v>252</v>
      </c>
      <c r="C94" s="132" t="s">
        <v>35</v>
      </c>
      <c r="D94" s="133" t="s">
        <v>406</v>
      </c>
      <c r="E94" s="133" t="s">
        <v>407</v>
      </c>
      <c r="F94" s="133" t="s">
        <v>408</v>
      </c>
      <c r="G94" s="133" t="s">
        <v>409</v>
      </c>
      <c r="H94" s="133" t="s">
        <v>410</v>
      </c>
      <c r="I94" s="133" t="s">
        <v>411</v>
      </c>
      <c r="J94" s="133" t="s">
        <v>412</v>
      </c>
      <c r="K94" s="133" t="s">
        <v>33</v>
      </c>
      <c r="L94" s="134" t="s">
        <v>36</v>
      </c>
      <c r="M94" s="134" t="s">
        <v>253</v>
      </c>
    </row>
    <row r="95" spans="2:13" ht="25" customHeight="1">
      <c r="B95" s="135"/>
      <c r="C95" s="135"/>
      <c r="D95" s="140" t="s">
        <v>413</v>
      </c>
      <c r="E95" s="137" t="s">
        <v>414</v>
      </c>
      <c r="F95" s="138" t="s">
        <v>415</v>
      </c>
      <c r="G95" s="137" t="s">
        <v>416</v>
      </c>
      <c r="H95" s="136" t="s">
        <v>417</v>
      </c>
      <c r="I95" s="139" t="s">
        <v>418</v>
      </c>
      <c r="J95" s="140" t="s">
        <v>419</v>
      </c>
      <c r="K95" s="137" t="s">
        <v>34</v>
      </c>
      <c r="L95" s="141"/>
      <c r="M95" s="141"/>
    </row>
    <row r="96" spans="2:13" ht="25" customHeight="1">
      <c r="B96" s="190" t="s">
        <v>464</v>
      </c>
      <c r="C96" s="143" t="s">
        <v>421</v>
      </c>
      <c r="D96" s="186">
        <v>445</v>
      </c>
      <c r="E96" s="186">
        <v>112</v>
      </c>
      <c r="F96" s="186">
        <v>21</v>
      </c>
      <c r="G96" s="186">
        <v>0</v>
      </c>
      <c r="H96" s="186">
        <v>3</v>
      </c>
      <c r="I96" s="186">
        <v>5</v>
      </c>
      <c r="J96" s="186">
        <v>3</v>
      </c>
      <c r="K96" s="187">
        <v>589</v>
      </c>
      <c r="L96" s="146" t="s">
        <v>422</v>
      </c>
      <c r="M96" s="147" t="s">
        <v>72</v>
      </c>
    </row>
    <row r="97" spans="2:13" ht="25" customHeight="1">
      <c r="B97" s="190"/>
      <c r="C97" s="143" t="s">
        <v>37</v>
      </c>
      <c r="D97" s="186">
        <v>47</v>
      </c>
      <c r="E97" s="186">
        <v>121</v>
      </c>
      <c r="F97" s="186">
        <v>12</v>
      </c>
      <c r="G97" s="186">
        <v>0</v>
      </c>
      <c r="H97" s="186">
        <v>0</v>
      </c>
      <c r="I97" s="186">
        <v>3</v>
      </c>
      <c r="J97" s="186">
        <v>1</v>
      </c>
      <c r="K97" s="187">
        <v>184</v>
      </c>
      <c r="L97" s="146" t="s">
        <v>423</v>
      </c>
      <c r="M97" s="147"/>
    </row>
    <row r="98" spans="2:13" ht="25" customHeight="1">
      <c r="B98" s="191"/>
      <c r="C98" s="150" t="s">
        <v>33</v>
      </c>
      <c r="D98" s="188">
        <v>492</v>
      </c>
      <c r="E98" s="188">
        <v>233</v>
      </c>
      <c r="F98" s="188">
        <v>33</v>
      </c>
      <c r="G98" s="188">
        <v>0</v>
      </c>
      <c r="H98" s="188">
        <v>3</v>
      </c>
      <c r="I98" s="188">
        <v>8</v>
      </c>
      <c r="J98" s="188">
        <v>4</v>
      </c>
      <c r="K98" s="188">
        <v>773</v>
      </c>
      <c r="L98" s="152" t="s">
        <v>34</v>
      </c>
      <c r="M98" s="153"/>
    </row>
    <row r="99" spans="2:13" ht="25" customHeight="1">
      <c r="B99" s="190" t="s">
        <v>465</v>
      </c>
      <c r="C99" s="143" t="s">
        <v>421</v>
      </c>
      <c r="D99" s="186">
        <v>49</v>
      </c>
      <c r="E99" s="186">
        <v>22</v>
      </c>
      <c r="F99" s="186">
        <v>4</v>
      </c>
      <c r="G99" s="186">
        <v>0</v>
      </c>
      <c r="H99" s="186">
        <v>2</v>
      </c>
      <c r="I99" s="186">
        <v>2</v>
      </c>
      <c r="J99" s="186">
        <v>7</v>
      </c>
      <c r="K99" s="187">
        <v>86</v>
      </c>
      <c r="L99" s="146" t="s">
        <v>422</v>
      </c>
      <c r="M99" s="147" t="s">
        <v>76</v>
      </c>
    </row>
    <row r="100" spans="2:13" ht="25" customHeight="1">
      <c r="B100" s="190"/>
      <c r="C100" s="143" t="s">
        <v>37</v>
      </c>
      <c r="D100" s="186">
        <v>10</v>
      </c>
      <c r="E100" s="186">
        <v>28</v>
      </c>
      <c r="F100" s="186">
        <v>2</v>
      </c>
      <c r="G100" s="186">
        <v>0</v>
      </c>
      <c r="H100" s="186">
        <v>0</v>
      </c>
      <c r="I100" s="186">
        <v>1</v>
      </c>
      <c r="J100" s="186">
        <v>4</v>
      </c>
      <c r="K100" s="187">
        <v>45</v>
      </c>
      <c r="L100" s="146" t="s">
        <v>423</v>
      </c>
      <c r="M100" s="147"/>
    </row>
    <row r="101" spans="2:13" ht="25" customHeight="1">
      <c r="B101" s="191"/>
      <c r="C101" s="150" t="s">
        <v>33</v>
      </c>
      <c r="D101" s="188">
        <v>59</v>
      </c>
      <c r="E101" s="188">
        <v>50</v>
      </c>
      <c r="F101" s="188">
        <v>6</v>
      </c>
      <c r="G101" s="188">
        <v>0</v>
      </c>
      <c r="H101" s="188">
        <v>2</v>
      </c>
      <c r="I101" s="188">
        <v>3</v>
      </c>
      <c r="J101" s="188">
        <v>11</v>
      </c>
      <c r="K101" s="188">
        <v>131</v>
      </c>
      <c r="L101" s="152" t="s">
        <v>34</v>
      </c>
      <c r="M101" s="153"/>
    </row>
    <row r="102" spans="2:13" ht="25" customHeight="1">
      <c r="B102" s="190" t="s">
        <v>466</v>
      </c>
      <c r="C102" s="143" t="s">
        <v>421</v>
      </c>
      <c r="D102" s="186">
        <v>8</v>
      </c>
      <c r="E102" s="186">
        <v>2</v>
      </c>
      <c r="F102" s="186">
        <v>0</v>
      </c>
      <c r="G102" s="186">
        <v>0</v>
      </c>
      <c r="H102" s="186">
        <v>0</v>
      </c>
      <c r="I102" s="186">
        <v>0</v>
      </c>
      <c r="J102" s="186">
        <v>0</v>
      </c>
      <c r="K102" s="187">
        <v>10</v>
      </c>
      <c r="L102" s="146" t="s">
        <v>422</v>
      </c>
      <c r="M102" s="147" t="s">
        <v>80</v>
      </c>
    </row>
    <row r="103" spans="2:13" ht="25" customHeight="1">
      <c r="B103" s="190"/>
      <c r="C103" s="143" t="s">
        <v>37</v>
      </c>
      <c r="D103" s="186">
        <v>2</v>
      </c>
      <c r="E103" s="186">
        <v>4</v>
      </c>
      <c r="F103" s="186">
        <v>0</v>
      </c>
      <c r="G103" s="186">
        <v>0</v>
      </c>
      <c r="H103" s="186">
        <v>0</v>
      </c>
      <c r="I103" s="186">
        <v>0</v>
      </c>
      <c r="J103" s="186">
        <v>0</v>
      </c>
      <c r="K103" s="187">
        <v>6</v>
      </c>
      <c r="L103" s="146" t="s">
        <v>423</v>
      </c>
      <c r="M103" s="147"/>
    </row>
    <row r="104" spans="2:13" ht="25" customHeight="1">
      <c r="B104" s="191"/>
      <c r="C104" s="150" t="s">
        <v>33</v>
      </c>
      <c r="D104" s="188">
        <v>10</v>
      </c>
      <c r="E104" s="188">
        <v>6</v>
      </c>
      <c r="F104" s="188">
        <v>0</v>
      </c>
      <c r="G104" s="188">
        <v>0</v>
      </c>
      <c r="H104" s="188">
        <v>0</v>
      </c>
      <c r="I104" s="188">
        <v>0</v>
      </c>
      <c r="J104" s="188">
        <v>0</v>
      </c>
      <c r="K104" s="188">
        <v>16</v>
      </c>
      <c r="L104" s="152" t="s">
        <v>34</v>
      </c>
      <c r="M104" s="153"/>
    </row>
    <row r="105" spans="2:13" ht="25" customHeight="1">
      <c r="B105" s="190" t="s">
        <v>467</v>
      </c>
      <c r="C105" s="143" t="s">
        <v>421</v>
      </c>
      <c r="D105" s="186">
        <v>53</v>
      </c>
      <c r="E105" s="186">
        <v>1</v>
      </c>
      <c r="F105" s="186">
        <v>1</v>
      </c>
      <c r="G105" s="186">
        <v>0</v>
      </c>
      <c r="H105" s="186">
        <v>1</v>
      </c>
      <c r="I105" s="186">
        <v>1</v>
      </c>
      <c r="J105" s="186">
        <v>0</v>
      </c>
      <c r="K105" s="187">
        <v>57</v>
      </c>
      <c r="L105" s="146" t="s">
        <v>422</v>
      </c>
      <c r="M105" s="147" t="s">
        <v>84</v>
      </c>
    </row>
    <row r="106" spans="2:13" ht="25" customHeight="1">
      <c r="B106" s="190"/>
      <c r="C106" s="143" t="s">
        <v>37</v>
      </c>
      <c r="D106" s="186">
        <v>1</v>
      </c>
      <c r="E106" s="186">
        <v>2</v>
      </c>
      <c r="F106" s="186">
        <v>0</v>
      </c>
      <c r="G106" s="186">
        <v>0</v>
      </c>
      <c r="H106" s="186">
        <v>0</v>
      </c>
      <c r="I106" s="186">
        <v>0</v>
      </c>
      <c r="J106" s="186">
        <v>0</v>
      </c>
      <c r="K106" s="187">
        <v>3</v>
      </c>
      <c r="L106" s="146" t="s">
        <v>423</v>
      </c>
      <c r="M106" s="147"/>
    </row>
    <row r="107" spans="2:13" ht="25" customHeight="1">
      <c r="B107" s="191"/>
      <c r="C107" s="150" t="s">
        <v>33</v>
      </c>
      <c r="D107" s="188">
        <v>54</v>
      </c>
      <c r="E107" s="188">
        <v>3</v>
      </c>
      <c r="F107" s="188">
        <v>1</v>
      </c>
      <c r="G107" s="188">
        <v>0</v>
      </c>
      <c r="H107" s="188">
        <v>1</v>
      </c>
      <c r="I107" s="188">
        <v>1</v>
      </c>
      <c r="J107" s="188">
        <v>0</v>
      </c>
      <c r="K107" s="188">
        <v>60</v>
      </c>
      <c r="L107" s="152" t="s">
        <v>34</v>
      </c>
      <c r="M107" s="153"/>
    </row>
    <row r="108" spans="2:13" ht="25" customHeight="1">
      <c r="B108" s="190" t="s">
        <v>85</v>
      </c>
      <c r="C108" s="143" t="s">
        <v>421</v>
      </c>
      <c r="D108" s="186">
        <v>111</v>
      </c>
      <c r="E108" s="186">
        <v>24</v>
      </c>
      <c r="F108" s="186">
        <v>10</v>
      </c>
      <c r="G108" s="186">
        <v>1</v>
      </c>
      <c r="H108" s="186">
        <v>0</v>
      </c>
      <c r="I108" s="186">
        <v>1</v>
      </c>
      <c r="J108" s="186">
        <v>2</v>
      </c>
      <c r="K108" s="187">
        <v>149</v>
      </c>
      <c r="L108" s="146" t="s">
        <v>422</v>
      </c>
      <c r="M108" s="154" t="s">
        <v>426</v>
      </c>
    </row>
    <row r="109" spans="2:13" ht="25" customHeight="1">
      <c r="B109" s="190"/>
      <c r="C109" s="143" t="s">
        <v>37</v>
      </c>
      <c r="D109" s="186">
        <v>3</v>
      </c>
      <c r="E109" s="186">
        <v>13</v>
      </c>
      <c r="F109" s="186">
        <v>2</v>
      </c>
      <c r="G109" s="186">
        <v>2</v>
      </c>
      <c r="H109" s="186">
        <v>1</v>
      </c>
      <c r="I109" s="186">
        <v>2</v>
      </c>
      <c r="J109" s="186">
        <v>0</v>
      </c>
      <c r="K109" s="187">
        <v>23</v>
      </c>
      <c r="L109" s="146" t="s">
        <v>423</v>
      </c>
      <c r="M109" s="154"/>
    </row>
    <row r="110" spans="2:13" ht="25" customHeight="1" thickBot="1">
      <c r="B110" s="192"/>
      <c r="C110" s="156" t="s">
        <v>33</v>
      </c>
      <c r="D110" s="189">
        <v>114</v>
      </c>
      <c r="E110" s="189">
        <v>37</v>
      </c>
      <c r="F110" s="189">
        <v>12</v>
      </c>
      <c r="G110" s="189">
        <v>3</v>
      </c>
      <c r="H110" s="189">
        <v>1</v>
      </c>
      <c r="I110" s="189">
        <v>3</v>
      </c>
      <c r="J110" s="189">
        <v>2</v>
      </c>
      <c r="K110" s="189">
        <v>172</v>
      </c>
      <c r="L110" s="158" t="s">
        <v>34</v>
      </c>
      <c r="M110" s="159"/>
    </row>
    <row r="111" spans="2:13" ht="25" customHeight="1">
      <c r="B111" s="120" t="s">
        <v>268</v>
      </c>
      <c r="C111" s="120"/>
      <c r="D111" s="120"/>
      <c r="E111" s="120"/>
      <c r="F111" s="120"/>
      <c r="G111" s="120"/>
      <c r="H111" s="161"/>
      <c r="I111" s="161"/>
      <c r="J111" s="161"/>
      <c r="K111" s="161"/>
      <c r="L111" s="161"/>
      <c r="M111" s="163" t="s">
        <v>427</v>
      </c>
    </row>
    <row r="112" spans="2:13" ht="25" customHeight="1">
      <c r="B112" s="174"/>
      <c r="C112" s="174"/>
      <c r="D112" s="174"/>
      <c r="E112" s="174"/>
      <c r="F112" s="174"/>
      <c r="G112" s="174"/>
      <c r="H112" s="174"/>
      <c r="I112" s="174"/>
      <c r="J112" s="174"/>
      <c r="K112" s="181"/>
      <c r="L112" s="68"/>
      <c r="M112" s="68"/>
    </row>
    <row r="113" spans="2:13" ht="25" customHeight="1">
      <c r="B113" s="70" t="s">
        <v>476</v>
      </c>
      <c r="C113" s="70"/>
      <c r="D113" s="70"/>
      <c r="E113" s="70"/>
      <c r="F113" s="70"/>
      <c r="G113" s="70"/>
      <c r="H113" s="70"/>
      <c r="I113" s="70"/>
      <c r="J113" s="70"/>
      <c r="K113" s="70"/>
      <c r="L113" s="70"/>
      <c r="M113" s="70"/>
    </row>
    <row r="114" spans="2:13" ht="25" customHeight="1">
      <c r="B114" s="131" t="s">
        <v>477</v>
      </c>
      <c r="C114" s="131"/>
      <c r="D114" s="131"/>
      <c r="E114" s="131"/>
      <c r="F114" s="131"/>
      <c r="G114" s="131"/>
      <c r="H114" s="131"/>
      <c r="I114" s="131"/>
      <c r="J114" s="131"/>
      <c r="K114" s="131"/>
      <c r="L114" s="131"/>
      <c r="M114" s="131"/>
    </row>
    <row r="115" spans="2:13" ht="25" customHeight="1">
      <c r="B115" s="132" t="s">
        <v>252</v>
      </c>
      <c r="C115" s="132" t="s">
        <v>35</v>
      </c>
      <c r="D115" s="133" t="s">
        <v>406</v>
      </c>
      <c r="E115" s="133" t="s">
        <v>407</v>
      </c>
      <c r="F115" s="133" t="s">
        <v>408</v>
      </c>
      <c r="G115" s="133" t="s">
        <v>409</v>
      </c>
      <c r="H115" s="133" t="s">
        <v>410</v>
      </c>
      <c r="I115" s="133" t="s">
        <v>411</v>
      </c>
      <c r="J115" s="133" t="s">
        <v>412</v>
      </c>
      <c r="K115" s="133" t="s">
        <v>33</v>
      </c>
      <c r="L115" s="134" t="s">
        <v>36</v>
      </c>
      <c r="M115" s="134" t="s">
        <v>253</v>
      </c>
    </row>
    <row r="116" spans="2:13" ht="25" customHeight="1">
      <c r="B116" s="135"/>
      <c r="C116" s="135"/>
      <c r="D116" s="140" t="s">
        <v>413</v>
      </c>
      <c r="E116" s="137" t="s">
        <v>414</v>
      </c>
      <c r="F116" s="138" t="s">
        <v>415</v>
      </c>
      <c r="G116" s="137" t="s">
        <v>416</v>
      </c>
      <c r="H116" s="136" t="s">
        <v>417</v>
      </c>
      <c r="I116" s="139" t="s">
        <v>418</v>
      </c>
      <c r="J116" s="140" t="s">
        <v>419</v>
      </c>
      <c r="K116" s="137" t="s">
        <v>34</v>
      </c>
      <c r="L116" s="141"/>
      <c r="M116" s="141"/>
    </row>
    <row r="117" spans="2:13" ht="25" customHeight="1">
      <c r="B117" s="190" t="s">
        <v>464</v>
      </c>
      <c r="C117" s="143" t="s">
        <v>421</v>
      </c>
      <c r="D117" s="193">
        <v>290</v>
      </c>
      <c r="E117" s="193">
        <v>105</v>
      </c>
      <c r="F117" s="193">
        <v>23</v>
      </c>
      <c r="G117" s="193">
        <v>0</v>
      </c>
      <c r="H117" s="193">
        <v>3</v>
      </c>
      <c r="I117" s="193">
        <v>5</v>
      </c>
      <c r="J117" s="193">
        <v>3</v>
      </c>
      <c r="K117" s="194">
        <v>429</v>
      </c>
      <c r="L117" s="146" t="s">
        <v>422</v>
      </c>
      <c r="M117" s="147" t="s">
        <v>72</v>
      </c>
    </row>
    <row r="118" spans="2:13" ht="25" customHeight="1">
      <c r="B118" s="190"/>
      <c r="C118" s="143" t="s">
        <v>37</v>
      </c>
      <c r="D118" s="193">
        <v>37</v>
      </c>
      <c r="E118" s="193">
        <v>128</v>
      </c>
      <c r="F118" s="193">
        <v>13</v>
      </c>
      <c r="G118" s="193">
        <v>1</v>
      </c>
      <c r="H118" s="193">
        <v>0</v>
      </c>
      <c r="I118" s="193">
        <v>3</v>
      </c>
      <c r="J118" s="193">
        <v>1</v>
      </c>
      <c r="K118" s="194">
        <v>183</v>
      </c>
      <c r="L118" s="146" t="s">
        <v>423</v>
      </c>
      <c r="M118" s="147"/>
    </row>
    <row r="119" spans="2:13" ht="25" customHeight="1">
      <c r="B119" s="191"/>
      <c r="C119" s="150" t="s">
        <v>33</v>
      </c>
      <c r="D119" s="195">
        <v>327</v>
      </c>
      <c r="E119" s="195">
        <v>233</v>
      </c>
      <c r="F119" s="195">
        <v>36</v>
      </c>
      <c r="G119" s="195">
        <v>1</v>
      </c>
      <c r="H119" s="195">
        <v>3</v>
      </c>
      <c r="I119" s="195">
        <v>8</v>
      </c>
      <c r="J119" s="195">
        <v>4</v>
      </c>
      <c r="K119" s="196">
        <v>612</v>
      </c>
      <c r="L119" s="152" t="s">
        <v>34</v>
      </c>
      <c r="M119" s="153"/>
    </row>
    <row r="120" spans="2:13" ht="25" customHeight="1">
      <c r="B120" s="190" t="s">
        <v>465</v>
      </c>
      <c r="C120" s="143" t="s">
        <v>421</v>
      </c>
      <c r="D120" s="193">
        <v>34</v>
      </c>
      <c r="E120" s="193">
        <v>19</v>
      </c>
      <c r="F120" s="193">
        <v>4</v>
      </c>
      <c r="G120" s="193">
        <v>1</v>
      </c>
      <c r="H120" s="193">
        <v>1</v>
      </c>
      <c r="I120" s="193">
        <v>3</v>
      </c>
      <c r="J120" s="193">
        <v>9</v>
      </c>
      <c r="K120" s="194">
        <v>71</v>
      </c>
      <c r="L120" s="146" t="s">
        <v>422</v>
      </c>
      <c r="M120" s="147" t="s">
        <v>76</v>
      </c>
    </row>
    <row r="121" spans="2:13" ht="25" customHeight="1">
      <c r="B121" s="190"/>
      <c r="C121" s="143" t="s">
        <v>37</v>
      </c>
      <c r="D121" s="193">
        <v>6</v>
      </c>
      <c r="E121" s="193">
        <v>23</v>
      </c>
      <c r="F121" s="193">
        <v>4</v>
      </c>
      <c r="G121" s="193">
        <v>0</v>
      </c>
      <c r="H121" s="193">
        <v>0</v>
      </c>
      <c r="I121" s="193">
        <v>1</v>
      </c>
      <c r="J121" s="193">
        <v>3</v>
      </c>
      <c r="K121" s="194">
        <v>37</v>
      </c>
      <c r="L121" s="146" t="s">
        <v>423</v>
      </c>
      <c r="M121" s="147"/>
    </row>
    <row r="122" spans="2:13" ht="25" customHeight="1">
      <c r="B122" s="191"/>
      <c r="C122" s="150" t="s">
        <v>33</v>
      </c>
      <c r="D122" s="195">
        <v>40</v>
      </c>
      <c r="E122" s="195">
        <v>42</v>
      </c>
      <c r="F122" s="195">
        <v>8</v>
      </c>
      <c r="G122" s="195">
        <v>1</v>
      </c>
      <c r="H122" s="195">
        <v>1</v>
      </c>
      <c r="I122" s="195">
        <v>4</v>
      </c>
      <c r="J122" s="195">
        <v>12</v>
      </c>
      <c r="K122" s="196">
        <v>108</v>
      </c>
      <c r="L122" s="152" t="s">
        <v>34</v>
      </c>
      <c r="M122" s="153"/>
    </row>
    <row r="123" spans="2:13" ht="25" customHeight="1">
      <c r="B123" s="190" t="s">
        <v>466</v>
      </c>
      <c r="C123" s="143" t="s">
        <v>421</v>
      </c>
      <c r="D123" s="193">
        <v>2</v>
      </c>
      <c r="E123" s="193">
        <v>5</v>
      </c>
      <c r="F123" s="193">
        <v>0</v>
      </c>
      <c r="G123" s="193">
        <v>0</v>
      </c>
      <c r="H123" s="193">
        <v>0</v>
      </c>
      <c r="I123" s="193">
        <v>1</v>
      </c>
      <c r="J123" s="193">
        <v>0</v>
      </c>
      <c r="K123" s="194">
        <v>8</v>
      </c>
      <c r="L123" s="146" t="s">
        <v>422</v>
      </c>
      <c r="M123" s="147" t="s">
        <v>80</v>
      </c>
    </row>
    <row r="124" spans="2:13" ht="25" customHeight="1">
      <c r="B124" s="190"/>
      <c r="C124" s="143" t="s">
        <v>37</v>
      </c>
      <c r="D124" s="193">
        <v>2</v>
      </c>
      <c r="E124" s="193">
        <v>2</v>
      </c>
      <c r="F124" s="193">
        <v>0</v>
      </c>
      <c r="G124" s="193">
        <v>0</v>
      </c>
      <c r="H124" s="193">
        <v>0</v>
      </c>
      <c r="I124" s="193">
        <v>0</v>
      </c>
      <c r="J124" s="193">
        <v>0</v>
      </c>
      <c r="K124" s="194">
        <v>4</v>
      </c>
      <c r="L124" s="146" t="s">
        <v>423</v>
      </c>
      <c r="M124" s="147"/>
    </row>
    <row r="125" spans="2:13" ht="25" customHeight="1">
      <c r="B125" s="191"/>
      <c r="C125" s="150" t="s">
        <v>33</v>
      </c>
      <c r="D125" s="195">
        <v>4</v>
      </c>
      <c r="E125" s="195">
        <v>7</v>
      </c>
      <c r="F125" s="195">
        <v>0</v>
      </c>
      <c r="G125" s="195">
        <v>0</v>
      </c>
      <c r="H125" s="195">
        <v>0</v>
      </c>
      <c r="I125" s="195">
        <v>1</v>
      </c>
      <c r="J125" s="195">
        <v>0</v>
      </c>
      <c r="K125" s="196">
        <v>12</v>
      </c>
      <c r="L125" s="152" t="s">
        <v>34</v>
      </c>
      <c r="M125" s="153"/>
    </row>
    <row r="126" spans="2:13" ht="25" customHeight="1">
      <c r="B126" s="190" t="s">
        <v>467</v>
      </c>
      <c r="C126" s="143" t="s">
        <v>421</v>
      </c>
      <c r="D126" s="193">
        <v>8</v>
      </c>
      <c r="E126" s="193">
        <v>0</v>
      </c>
      <c r="F126" s="193">
        <v>0</v>
      </c>
      <c r="G126" s="193">
        <v>0</v>
      </c>
      <c r="H126" s="193">
        <v>1</v>
      </c>
      <c r="I126" s="193">
        <v>1</v>
      </c>
      <c r="J126" s="193">
        <v>0</v>
      </c>
      <c r="K126" s="194">
        <v>10</v>
      </c>
      <c r="L126" s="146" t="s">
        <v>422</v>
      </c>
      <c r="M126" s="147" t="s">
        <v>84</v>
      </c>
    </row>
    <row r="127" spans="2:13" ht="25" customHeight="1">
      <c r="B127" s="190"/>
      <c r="C127" s="143" t="s">
        <v>37</v>
      </c>
      <c r="D127" s="193">
        <v>1</v>
      </c>
      <c r="E127" s="193">
        <v>5</v>
      </c>
      <c r="F127" s="193">
        <v>0</v>
      </c>
      <c r="G127" s="193">
        <v>0</v>
      </c>
      <c r="H127" s="193">
        <v>0</v>
      </c>
      <c r="I127" s="193">
        <v>0</v>
      </c>
      <c r="J127" s="193">
        <v>0</v>
      </c>
      <c r="K127" s="194">
        <v>6</v>
      </c>
      <c r="L127" s="146" t="s">
        <v>423</v>
      </c>
      <c r="M127" s="147"/>
    </row>
    <row r="128" spans="2:13" ht="25" customHeight="1">
      <c r="B128" s="191"/>
      <c r="C128" s="150" t="s">
        <v>33</v>
      </c>
      <c r="D128" s="195">
        <v>9</v>
      </c>
      <c r="E128" s="195">
        <v>5</v>
      </c>
      <c r="F128" s="195">
        <v>0</v>
      </c>
      <c r="G128" s="195">
        <v>0</v>
      </c>
      <c r="H128" s="195">
        <v>1</v>
      </c>
      <c r="I128" s="195">
        <v>1</v>
      </c>
      <c r="J128" s="195">
        <v>0</v>
      </c>
      <c r="K128" s="196">
        <v>16</v>
      </c>
      <c r="L128" s="152" t="s">
        <v>34</v>
      </c>
      <c r="M128" s="153"/>
    </row>
    <row r="129" spans="2:13" ht="25" customHeight="1">
      <c r="B129" s="190" t="s">
        <v>85</v>
      </c>
      <c r="C129" s="143" t="s">
        <v>421</v>
      </c>
      <c r="D129" s="193">
        <v>71</v>
      </c>
      <c r="E129" s="193">
        <v>28</v>
      </c>
      <c r="F129" s="193">
        <v>4</v>
      </c>
      <c r="G129" s="193">
        <v>1</v>
      </c>
      <c r="H129" s="193">
        <v>0</v>
      </c>
      <c r="I129" s="193">
        <v>0</v>
      </c>
      <c r="J129" s="193">
        <v>4</v>
      </c>
      <c r="K129" s="194">
        <v>108</v>
      </c>
      <c r="L129" s="146" t="s">
        <v>422</v>
      </c>
      <c r="M129" s="154" t="s">
        <v>426</v>
      </c>
    </row>
    <row r="130" spans="2:13" ht="25" customHeight="1">
      <c r="B130" s="190"/>
      <c r="C130" s="143" t="s">
        <v>37</v>
      </c>
      <c r="D130" s="193">
        <v>3</v>
      </c>
      <c r="E130" s="193">
        <v>16</v>
      </c>
      <c r="F130" s="193">
        <v>4</v>
      </c>
      <c r="G130" s="193">
        <v>2</v>
      </c>
      <c r="H130" s="193">
        <v>0</v>
      </c>
      <c r="I130" s="193">
        <v>1</v>
      </c>
      <c r="J130" s="193">
        <v>0</v>
      </c>
      <c r="K130" s="194">
        <v>26</v>
      </c>
      <c r="L130" s="146" t="s">
        <v>423</v>
      </c>
      <c r="M130" s="154"/>
    </row>
    <row r="131" spans="2:13" ht="25" customHeight="1" thickBot="1">
      <c r="B131" s="192"/>
      <c r="C131" s="156" t="s">
        <v>33</v>
      </c>
      <c r="D131" s="197">
        <v>74</v>
      </c>
      <c r="E131" s="197">
        <v>44</v>
      </c>
      <c r="F131" s="197">
        <v>8</v>
      </c>
      <c r="G131" s="197">
        <v>3</v>
      </c>
      <c r="H131" s="197">
        <v>0</v>
      </c>
      <c r="I131" s="197">
        <v>1</v>
      </c>
      <c r="J131" s="197">
        <v>4</v>
      </c>
      <c r="K131" s="198">
        <v>134</v>
      </c>
      <c r="L131" s="158" t="s">
        <v>34</v>
      </c>
      <c r="M131" s="159"/>
    </row>
    <row r="132" spans="2:13" ht="25" customHeight="1">
      <c r="B132" s="120" t="s">
        <v>268</v>
      </c>
      <c r="C132" s="120"/>
      <c r="D132" s="120"/>
      <c r="E132" s="120"/>
      <c r="F132" s="120"/>
      <c r="G132" s="120"/>
      <c r="H132" s="161"/>
      <c r="I132" s="161"/>
      <c r="J132" s="161"/>
      <c r="K132" s="161"/>
      <c r="L132" s="161"/>
      <c r="M132" s="163" t="s">
        <v>427</v>
      </c>
    </row>
  </sheetData>
  <mergeCells count="100">
    <mergeCell ref="B129:B131"/>
    <mergeCell ref="M129:M131"/>
    <mergeCell ref="B120:B122"/>
    <mergeCell ref="M120:M122"/>
    <mergeCell ref="B123:B125"/>
    <mergeCell ref="M123:M125"/>
    <mergeCell ref="B126:B128"/>
    <mergeCell ref="M126:M128"/>
    <mergeCell ref="B114:M114"/>
    <mergeCell ref="B115:B116"/>
    <mergeCell ref="C115:C116"/>
    <mergeCell ref="L115:L116"/>
    <mergeCell ref="M115:M116"/>
    <mergeCell ref="B117:B119"/>
    <mergeCell ref="M117:M119"/>
    <mergeCell ref="B105:B107"/>
    <mergeCell ref="M105:M107"/>
    <mergeCell ref="B108:B110"/>
    <mergeCell ref="M108:M110"/>
    <mergeCell ref="B112:J112"/>
    <mergeCell ref="B113:M113"/>
    <mergeCell ref="B96:B98"/>
    <mergeCell ref="M96:M98"/>
    <mergeCell ref="B99:B101"/>
    <mergeCell ref="M99:M101"/>
    <mergeCell ref="B102:B104"/>
    <mergeCell ref="M102:M104"/>
    <mergeCell ref="B87:B89"/>
    <mergeCell ref="M87:M89"/>
    <mergeCell ref="B91:J91"/>
    <mergeCell ref="B92:M92"/>
    <mergeCell ref="B93:M93"/>
    <mergeCell ref="B94:B95"/>
    <mergeCell ref="C94:C95"/>
    <mergeCell ref="L94:L95"/>
    <mergeCell ref="M94:M95"/>
    <mergeCell ref="B78:B80"/>
    <mergeCell ref="M78:M80"/>
    <mergeCell ref="B81:B83"/>
    <mergeCell ref="M81:M83"/>
    <mergeCell ref="B84:B86"/>
    <mergeCell ref="M84:M86"/>
    <mergeCell ref="B72:M72"/>
    <mergeCell ref="B73:B74"/>
    <mergeCell ref="C73:C74"/>
    <mergeCell ref="L73:L74"/>
    <mergeCell ref="M73:M74"/>
    <mergeCell ref="B75:B77"/>
    <mergeCell ref="M75:M77"/>
    <mergeCell ref="B63:B65"/>
    <mergeCell ref="M63:M65"/>
    <mergeCell ref="B66:B68"/>
    <mergeCell ref="M66:M68"/>
    <mergeCell ref="B70:J70"/>
    <mergeCell ref="B71:M71"/>
    <mergeCell ref="B54:B56"/>
    <mergeCell ref="M54:M56"/>
    <mergeCell ref="B57:B59"/>
    <mergeCell ref="M57:M59"/>
    <mergeCell ref="B60:B62"/>
    <mergeCell ref="M60:M62"/>
    <mergeCell ref="B42:B44"/>
    <mergeCell ref="M42:M44"/>
    <mergeCell ref="B50:M50"/>
    <mergeCell ref="B51:M51"/>
    <mergeCell ref="B52:B53"/>
    <mergeCell ref="C52:C53"/>
    <mergeCell ref="L52:L53"/>
    <mergeCell ref="M52:M53"/>
    <mergeCell ref="B33:B35"/>
    <mergeCell ref="M33:M35"/>
    <mergeCell ref="B36:B38"/>
    <mergeCell ref="M36:M38"/>
    <mergeCell ref="B39:B41"/>
    <mergeCell ref="M39:M41"/>
    <mergeCell ref="B27:M27"/>
    <mergeCell ref="B28:B29"/>
    <mergeCell ref="C28:C29"/>
    <mergeCell ref="L28:L29"/>
    <mergeCell ref="M28:M29"/>
    <mergeCell ref="B30:B32"/>
    <mergeCell ref="M30:M32"/>
    <mergeCell ref="B15:B17"/>
    <mergeCell ref="M15:M17"/>
    <mergeCell ref="B18:B20"/>
    <mergeCell ref="M18:M20"/>
    <mergeCell ref="B22:J22"/>
    <mergeCell ref="B26:M26"/>
    <mergeCell ref="B6:B8"/>
    <mergeCell ref="M6:M8"/>
    <mergeCell ref="B9:B11"/>
    <mergeCell ref="M9:M11"/>
    <mergeCell ref="B12:B14"/>
    <mergeCell ref="M12:M14"/>
    <mergeCell ref="B2:M2"/>
    <mergeCell ref="B3:M3"/>
    <mergeCell ref="B4:B5"/>
    <mergeCell ref="C4:C5"/>
    <mergeCell ref="L4:L5"/>
    <mergeCell ref="M4:M5"/>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485D0-7DF3-4D47-8286-0B2F50C69E85}">
  <dimension ref="A1:I11"/>
  <sheetViews>
    <sheetView showGridLines="0" rightToLeft="1" zoomScale="85" zoomScaleNormal="85" workbookViewId="0">
      <selection activeCell="J9" sqref="J9"/>
    </sheetView>
  </sheetViews>
  <sheetFormatPr defaultColWidth="8.81640625" defaultRowHeight="14"/>
  <cols>
    <col min="1" max="1" width="10.7265625" style="4" customWidth="1"/>
    <col min="2" max="2" width="41.453125" style="3" customWidth="1"/>
    <col min="3" max="3" width="8.81640625" style="3" customWidth="1"/>
    <col min="4" max="7" width="8.81640625" style="3"/>
    <col min="8" max="8" width="41.453125" style="3" customWidth="1"/>
    <col min="9" max="16384" width="8.81640625" style="3"/>
  </cols>
  <sheetData>
    <row r="1" spans="1:9" customFormat="1" ht="34.5" customHeight="1">
      <c r="A1" s="199"/>
    </row>
    <row r="2" spans="1:9" s="201" customFormat="1" ht="25" customHeight="1">
      <c r="A2" s="200"/>
      <c r="B2" s="42" t="s">
        <v>478</v>
      </c>
      <c r="C2" s="42"/>
      <c r="D2" s="42"/>
      <c r="E2" s="42"/>
      <c r="F2" s="42"/>
      <c r="G2" s="42"/>
      <c r="H2" s="42"/>
    </row>
    <row r="3" spans="1:9" s="2" customFormat="1" ht="25" customHeight="1">
      <c r="A3" s="202"/>
      <c r="B3" s="203" t="s">
        <v>479</v>
      </c>
      <c r="C3" s="203"/>
      <c r="D3" s="203"/>
      <c r="E3" s="203"/>
      <c r="F3" s="203"/>
      <c r="G3" s="203"/>
      <c r="H3" s="203"/>
    </row>
    <row r="4" spans="1:9" s="4" customFormat="1" ht="25" customHeight="1">
      <c r="B4" s="204" t="s">
        <v>480</v>
      </c>
      <c r="C4" s="205">
        <v>2024</v>
      </c>
      <c r="D4" s="205">
        <v>2023</v>
      </c>
      <c r="E4" s="205">
        <v>2022</v>
      </c>
      <c r="F4" s="205">
        <v>2021</v>
      </c>
      <c r="G4" s="205">
        <v>2020</v>
      </c>
      <c r="H4" s="5" t="s">
        <v>481</v>
      </c>
    </row>
    <row r="5" spans="1:9" ht="25" customHeight="1">
      <c r="A5" s="206"/>
      <c r="B5" s="207" t="s">
        <v>482</v>
      </c>
      <c r="C5" s="208">
        <v>5.7</v>
      </c>
      <c r="D5" s="208">
        <v>5</v>
      </c>
      <c r="E5" s="208">
        <v>5</v>
      </c>
      <c r="F5" s="208">
        <v>4.5999999999999996</v>
      </c>
      <c r="G5" s="208">
        <v>3.7</v>
      </c>
      <c r="H5" s="209" t="s">
        <v>483</v>
      </c>
    </row>
    <row r="6" spans="1:9" ht="25" customHeight="1">
      <c r="A6" s="206"/>
      <c r="B6" s="207" t="s">
        <v>484</v>
      </c>
      <c r="C6" s="208">
        <v>2.2000000000000002</v>
      </c>
      <c r="D6" s="208">
        <v>2.4</v>
      </c>
      <c r="E6" s="208">
        <v>3.1</v>
      </c>
      <c r="F6" s="208">
        <v>3.1</v>
      </c>
      <c r="G6" s="208">
        <v>3.3</v>
      </c>
      <c r="H6" s="209" t="s">
        <v>485</v>
      </c>
    </row>
    <row r="7" spans="1:9" ht="46" customHeight="1">
      <c r="A7" s="210"/>
      <c r="B7" s="211" t="s">
        <v>238</v>
      </c>
      <c r="C7" s="28">
        <v>0.61099999999999999</v>
      </c>
      <c r="D7" s="28">
        <v>0.60799999999999998</v>
      </c>
      <c r="E7" s="28">
        <v>0.60399999999999998</v>
      </c>
      <c r="F7" s="28">
        <v>0.59799999999999998</v>
      </c>
      <c r="G7" s="28">
        <v>0.59299999999999997</v>
      </c>
      <c r="H7" s="35" t="s">
        <v>486</v>
      </c>
    </row>
    <row r="8" spans="1:9" ht="46" customHeight="1">
      <c r="A8" s="206"/>
      <c r="B8" s="211" t="s">
        <v>487</v>
      </c>
      <c r="C8" s="28" t="s">
        <v>256</v>
      </c>
      <c r="D8" s="28" t="s">
        <v>256</v>
      </c>
      <c r="E8" s="28" t="s">
        <v>256</v>
      </c>
      <c r="F8" s="28">
        <v>9.2999999999999999E-2</v>
      </c>
      <c r="G8" s="28">
        <v>5.8999999999999997E-2</v>
      </c>
      <c r="H8" s="35" t="s">
        <v>488</v>
      </c>
      <c r="I8" s="4"/>
    </row>
    <row r="9" spans="1:9" s="4" customFormat="1" ht="25" customHeight="1">
      <c r="A9" s="3"/>
      <c r="B9" s="212" t="s">
        <v>489</v>
      </c>
      <c r="C9" s="208">
        <v>1.18</v>
      </c>
      <c r="D9" s="208">
        <v>1.18</v>
      </c>
      <c r="E9" s="208">
        <v>1.17</v>
      </c>
      <c r="F9" s="208">
        <v>1.18</v>
      </c>
      <c r="G9" s="208">
        <v>1.32</v>
      </c>
      <c r="H9" s="213" t="s">
        <v>490</v>
      </c>
    </row>
    <row r="10" spans="1:9" ht="15" customHeight="1">
      <c r="A10" s="214"/>
      <c r="B10" s="215" t="s">
        <v>491</v>
      </c>
      <c r="C10" s="216"/>
      <c r="D10" s="216"/>
      <c r="E10" s="216"/>
      <c r="F10" s="216"/>
      <c r="G10" s="217"/>
      <c r="H10" s="217" t="s">
        <v>269</v>
      </c>
    </row>
    <row r="11" spans="1:9" ht="15" customHeight="1">
      <c r="B11" s="218" t="s">
        <v>492</v>
      </c>
      <c r="H11" s="219" t="s">
        <v>493</v>
      </c>
    </row>
  </sheetData>
  <mergeCells count="2">
    <mergeCell ref="B2:H2"/>
    <mergeCell ref="B3:H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CBB16D-CCF5-44BA-8DAD-7802DB8E171D}">
  <ds:schemaRefs>
    <ds:schemaRef ds:uri="http://purl.org/dc/elements/1.1/"/>
    <ds:schemaRef ds:uri="http://purl.org/dc/terms/"/>
    <ds:schemaRef ds:uri="0983a61d-7d14-4311-9cef-3ce0c2f5251e"/>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79FF6C-27CA-4678-B4D6-219F1EFA30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الفهرس Index</vt:lpstr>
      <vt:lpstr>Metadata بيانات و صفية</vt:lpstr>
      <vt:lpstr>Diseases Indicators</vt:lpstr>
      <vt:lpstr>Key Reported Diseases</vt:lpstr>
      <vt:lpstr>Professionals - F - Non Emirati</vt:lpstr>
      <vt:lpstr>Professionals - M - Non Emirati</vt:lpstr>
      <vt:lpstr>Professionals - F - Emirati</vt:lpstr>
      <vt:lpstr>Professionals - M - Emirati</vt:lpstr>
      <vt:lpstr>Health Indicators</vt:lpstr>
      <vt:lpstr>Life Expectancy</vt:lpstr>
      <vt:lpstr>18</vt:lpstr>
      <vt:lpstr>'Diseases Indicators'!Print_Area</vt:lpstr>
      <vt:lpstr>'Key Reported Diseases'!Print_Area</vt:lpstr>
      <vt:lpstr>'Metadata بيانات و صفية'!Print_Area</vt:lpstr>
      <vt:lpstr>'Professionals - F - Emirati'!Print_Area</vt:lpstr>
      <vt:lpstr>'Professionals - F - Non Emirati'!Print_Area</vt:lpstr>
      <vt:lpstr>'Professionals - M - Emirati'!Print_Area</vt:lpstr>
      <vt:lpstr>'Professionals - M - Non Emirati'!Print_Area</vt:lpstr>
      <vt:lpstr>'الفهرس Index'!Print_Area</vt:lpstr>
      <vt:lpstr>'Key Reported Diseases'!Print_Titles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Suha A Abudia</cp:lastModifiedBy>
  <cp:revision/>
  <dcterms:created xsi:type="dcterms:W3CDTF">2021-08-11T05:28:50Z</dcterms:created>
  <dcterms:modified xsi:type="dcterms:W3CDTF">2026-05-22T07:29:09Z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