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ha.abudia\Desktop\"/>
    </mc:Choice>
  </mc:AlternateContent>
  <xr:revisionPtr revIDLastSave="0" documentId="13_ncr:1_{1CD5DBD5-9036-4AF5-9603-9DAC2D33AC2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General Educationالتعليم العام" sheetId="17" r:id="rId1"/>
    <sheet name="Higher Educationالتعليم العالي " sheetId="18" r:id="rId2"/>
  </sheets>
  <definedNames>
    <definedName name="_xlnm.Print_Area" localSheetId="1">'Higher Educationالتعليم العالي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8" l="1"/>
  <c r="Q7" i="18"/>
  <c r="R7" i="18"/>
  <c r="T7" i="18"/>
  <c r="U7" i="18"/>
  <c r="V7" i="18"/>
  <c r="W7" i="18"/>
  <c r="X7" i="18"/>
  <c r="Y7" i="18"/>
  <c r="Z7" i="18"/>
  <c r="AA7" i="18"/>
  <c r="AB7" i="18"/>
  <c r="AC7" i="18"/>
  <c r="AD7" i="18"/>
  <c r="AE7" i="18"/>
  <c r="Z31" i="17"/>
  <c r="AA31" i="17"/>
  <c r="AB31" i="17"/>
  <c r="AC31" i="17"/>
  <c r="AD31" i="17"/>
  <c r="AE31" i="17"/>
  <c r="AA29" i="17"/>
  <c r="AB29" i="17"/>
  <c r="AC29" i="17"/>
  <c r="AD29" i="17"/>
  <c r="AE29" i="17"/>
  <c r="AA30" i="17"/>
  <c r="AB30" i="17"/>
  <c r="AC30" i="17"/>
  <c r="AD30" i="17"/>
  <c r="AE30" i="17"/>
  <c r="Z30" i="17"/>
  <c r="Z29" i="17"/>
  <c r="Z23" i="17"/>
  <c r="AA23" i="17"/>
  <c r="AB23" i="17"/>
  <c r="AC23" i="17"/>
  <c r="AD23" i="17"/>
  <c r="AE23" i="17"/>
  <c r="Z15" i="17"/>
  <c r="AA15" i="17"/>
  <c r="AB15" i="17"/>
  <c r="AC15" i="17"/>
  <c r="AD15" i="17"/>
  <c r="AE15" i="17"/>
  <c r="Y7" i="17"/>
  <c r="Z7" i="17"/>
  <c r="AA7" i="17"/>
  <c r="AB7" i="17"/>
  <c r="AC7" i="17"/>
  <c r="AD7" i="17"/>
  <c r="AE7" i="17"/>
</calcChain>
</file>

<file path=xl/sharedStrings.xml><?xml version="1.0" encoding="utf-8"?>
<sst xmlns="http://schemas.openxmlformats.org/spreadsheetml/2006/main" count="212" uniqueCount="81">
  <si>
    <t>المجموع</t>
  </si>
  <si>
    <t>السنة</t>
  </si>
  <si>
    <t>الإجمالي</t>
  </si>
  <si>
    <t>إناث</t>
  </si>
  <si>
    <t xml:space="preserve">ذكور </t>
  </si>
  <si>
    <t>2022/2021</t>
  </si>
  <si>
    <t>2021/2020</t>
  </si>
  <si>
    <t>2020/2019</t>
  </si>
  <si>
    <t>2019/2018</t>
  </si>
  <si>
    <t>2018/2017</t>
  </si>
  <si>
    <t>2017/2016</t>
  </si>
  <si>
    <t>2016/2015</t>
  </si>
  <si>
    <t>2015/2014</t>
  </si>
  <si>
    <t>2014/2013</t>
  </si>
  <si>
    <t>2013/2012</t>
  </si>
  <si>
    <t>2012/2011</t>
  </si>
  <si>
    <t>2011/2010</t>
  </si>
  <si>
    <t>2010/2009</t>
  </si>
  <si>
    <t>2009/2008</t>
  </si>
  <si>
    <t>2008/2007</t>
  </si>
  <si>
    <t>2007/2006</t>
  </si>
  <si>
    <t>2006/2005</t>
  </si>
  <si>
    <t>2005/2004</t>
  </si>
  <si>
    <t>2004/2003</t>
  </si>
  <si>
    <t>2003/2002</t>
  </si>
  <si>
    <t>2002/2001</t>
  </si>
  <si>
    <t>2001/2000</t>
  </si>
  <si>
    <t>2000/1999</t>
  </si>
  <si>
    <t>1999/1998</t>
  </si>
  <si>
    <t>1998/1997</t>
  </si>
  <si>
    <t>1997/1996</t>
  </si>
  <si>
    <t>1996/1995</t>
  </si>
  <si>
    <t xml:space="preserve">المصدر : وزارة التربية والتعليم </t>
  </si>
  <si>
    <t>Years</t>
  </si>
  <si>
    <t>Male</t>
  </si>
  <si>
    <t>Female</t>
  </si>
  <si>
    <t>Total</t>
  </si>
  <si>
    <t>Grand Total</t>
  </si>
  <si>
    <t>Souce: Ministry of Education</t>
  </si>
  <si>
    <t xml:space="preserve"> عدد الطلاب في التعليم العام من مواطني دول المجلس في المدارس الحكومية بدولة الإمارات العربية المتحدة ( المرحلة المتوسطة)</t>
  </si>
  <si>
    <t xml:space="preserve"> عدد الطلاب في التعليم العام من مواطني دول المجلس في المدارس الحكومية بدولة الإمارات العربية المتحدة (جميع المراحل)</t>
  </si>
  <si>
    <t xml:space="preserve"> عدد الطلاب في التعليم العام من مواطني دول المجلس في المدارس الحكومية بدولة الإمارات العربية المتحدة ( المرحلة الثانوية)</t>
  </si>
  <si>
    <t>2023/2022</t>
  </si>
  <si>
    <t>Number of GCC citizens students in general education in the government sector in the UAE (Secondary Level)</t>
  </si>
  <si>
    <t>Number of GCC citizens students in general education in the government sector in the UAE (General education from primary to secondary level)</t>
  </si>
  <si>
    <t>Number of GCC citizens students in general education in the government sector in the UAE (Intermediate level/ Cycle 2)</t>
  </si>
  <si>
    <t>Number of GCC citizens students in general education in public schools in the UAE (Primary level / Cycle 1)</t>
  </si>
  <si>
    <t xml:space="preserve"> عدد الطلاب في التعليم العام من مواطني دول المجلس في المدارس الحكومية بدولة الإمارات العربية المتحدة (المرحلة الابتدائية)</t>
  </si>
  <si>
    <t xml:space="preserve"> عدد الطلاب من مواطنـي دول المجلس المسجلين في مؤسسات التعليم العالي الحكومية بدولة الإمارات العربية المتحدة </t>
  </si>
  <si>
    <t>Number of GCC national students enrolled in government in higher education institutions in the UAE</t>
  </si>
  <si>
    <t>1996/
1997</t>
  </si>
  <si>
    <t>1997/
1998</t>
  </si>
  <si>
    <t>1998/
1999</t>
  </si>
  <si>
    <t>1999/
2000</t>
  </si>
  <si>
    <t>2000/
2001</t>
  </si>
  <si>
    <t>2001/
2002</t>
  </si>
  <si>
    <t>2002/
2003</t>
  </si>
  <si>
    <t>2003/
2004</t>
  </si>
  <si>
    <t>2004/
2005</t>
  </si>
  <si>
    <t>2005/
2006</t>
  </si>
  <si>
    <t>2006/
2007</t>
  </si>
  <si>
    <t>2007/
2008</t>
  </si>
  <si>
    <t>2008/
2009</t>
  </si>
  <si>
    <t>2009/
2010</t>
  </si>
  <si>
    <t>2010/
2011</t>
  </si>
  <si>
    <t>2012/
2013</t>
  </si>
  <si>
    <t>2013/
2014</t>
  </si>
  <si>
    <t>2015/
2016</t>
  </si>
  <si>
    <t>2016/
2017</t>
  </si>
  <si>
    <t>2017/
2018</t>
  </si>
  <si>
    <t>2018/
2019</t>
  </si>
  <si>
    <t>2019/
2020</t>
  </si>
  <si>
    <t>2020/
2021</t>
  </si>
  <si>
    <t>2021/
2022</t>
  </si>
  <si>
    <t>2022/
2023</t>
  </si>
  <si>
    <t>2023/
2024</t>
  </si>
  <si>
    <t>1995/
1996</t>
  </si>
  <si>
    <t>2011/
2012</t>
  </si>
  <si>
    <t>2014/
2015</t>
  </si>
  <si>
    <t>Note: From academic year 1996/1997 up to 2011/2012, some students from GCC countries, who are children of Emirati women, have not been counted</t>
  </si>
  <si>
    <t xml:space="preserve">ملاحظة:  من االعام الدراسة 1997/1996 وحتى العام الدراسي 2012/2011، يوجد عدد  من طلاب دول مجلس التعاون من أبناء المواطنات لم يتم احتسابهم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</si>
</sst>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_-;_-* #,##0.00\-;_-* &quot;-&quot;??_-;_-@_-"/>
  </numFmts>
  <fonts count="21" x14ac:knownFonts="1">
    <font>
      <sz val="10"/>
      <name val="Arial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9C5700"/>
      <name val="Calibri"/>
      <family val="2"/>
      <scheme val="minor"/>
    </font>
    <font>
      <sz val="9"/>
      <color indexed="14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3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B68A35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B68A35"/>
      </top>
      <bottom/>
      <diagonal/>
    </border>
    <border>
      <left/>
      <right/>
      <top style="thin">
        <color rgb="FFB68A35"/>
      </top>
      <bottom style="medium">
        <color rgb="FFB68A35"/>
      </bottom>
      <diagonal/>
    </border>
    <border>
      <left/>
      <right/>
      <top style="medium">
        <color rgb="FFB68A35"/>
      </top>
      <bottom/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7" fillId="2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10" fillId="0" borderId="0" xfId="2" applyFont="1" applyAlignment="1">
      <alignment horizontal="right" vertical="center" wrapText="1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5" fillId="3" borderId="2" xfId="2" applyFont="1" applyFill="1" applyBorder="1" applyAlignment="1">
      <alignment horizontal="center" vertical="center" wrapText="1" readingOrder="1"/>
    </xf>
    <xf numFmtId="0" fontId="16" fillId="0" borderId="4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3" borderId="2" xfId="2" applyFont="1" applyFill="1" applyBorder="1" applyAlignment="1">
      <alignment horizontal="center" vertical="center" wrapText="1"/>
    </xf>
    <xf numFmtId="3" fontId="14" fillId="0" borderId="0" xfId="2" applyNumberFormat="1" applyFont="1" applyAlignment="1">
      <alignment vertical="center"/>
    </xf>
    <xf numFmtId="3" fontId="16" fillId="0" borderId="5" xfId="2" applyNumberFormat="1" applyFont="1" applyBorder="1" applyAlignment="1">
      <alignment vertical="center"/>
    </xf>
    <xf numFmtId="3" fontId="14" fillId="0" borderId="0" xfId="2" applyNumberFormat="1" applyFont="1" applyAlignment="1">
      <alignment vertical="center" wrapText="1"/>
    </xf>
    <xf numFmtId="3" fontId="16" fillId="0" borderId="5" xfId="2" applyNumberFormat="1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3" fontId="5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3" fontId="14" fillId="0" borderId="0" xfId="2" applyNumberFormat="1" applyFont="1" applyAlignment="1">
      <alignment horizontal="right" vertical="center"/>
    </xf>
    <xf numFmtId="3" fontId="16" fillId="0" borderId="5" xfId="2" applyNumberFormat="1" applyFont="1" applyBorder="1" applyAlignment="1">
      <alignment horizontal="right" vertical="center"/>
    </xf>
    <xf numFmtId="0" fontId="4" fillId="0" borderId="0" xfId="0" applyFont="1"/>
    <xf numFmtId="0" fontId="19" fillId="0" borderId="0" xfId="0" applyFont="1"/>
    <xf numFmtId="0" fontId="18" fillId="0" borderId="0" xfId="0" applyFont="1"/>
    <xf numFmtId="0" fontId="20" fillId="0" borderId="0" xfId="0" applyFont="1" applyAlignment="1">
      <alignment horizontal="right" vertical="center" readingOrder="2"/>
    </xf>
    <xf numFmtId="0" fontId="14" fillId="0" borderId="0" xfId="2" applyFont="1" applyAlignment="1">
      <alignment vertical="center"/>
    </xf>
    <xf numFmtId="0" fontId="14" fillId="0" borderId="0" xfId="2" applyFont="1" applyAlignment="1">
      <alignment horizontal="left" vertical="center"/>
    </xf>
    <xf numFmtId="0" fontId="11" fillId="0" borderId="4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readingOrder="2"/>
    </xf>
    <xf numFmtId="0" fontId="6" fillId="0" borderId="0" xfId="2" applyFont="1" applyAlignment="1">
      <alignment horizontal="center" vertical="center" readingOrder="1"/>
    </xf>
    <xf numFmtId="0" fontId="13" fillId="3" borderId="1" xfId="2" applyFont="1" applyFill="1" applyBorder="1" applyAlignment="1">
      <alignment horizontal="center" vertical="center"/>
    </xf>
    <xf numFmtId="0" fontId="13" fillId="3" borderId="2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2" fillId="3" borderId="3" xfId="2" applyFont="1" applyFill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 readingOrder="2"/>
    </xf>
    <xf numFmtId="0" fontId="5" fillId="0" borderId="6" xfId="2" applyFont="1" applyBorder="1" applyAlignment="1">
      <alignment horizontal="right" vertical="center"/>
    </xf>
  </cellXfs>
  <cellStyles count="14">
    <cellStyle name="Comma 2" xfId="6" xr:uid="{00000000-0005-0000-0000-000001000000}"/>
    <cellStyle name="Comma 2 2" xfId="7" xr:uid="{00000000-0005-0000-0000-000002000000}"/>
    <cellStyle name="Comma 2 3" xfId="9" xr:uid="{00000000-0005-0000-0000-000003000000}"/>
    <cellStyle name="Comma 2 3 2" xfId="13" xr:uid="{B4FC4975-DA69-411D-A032-6FAA6B2EBC52}"/>
    <cellStyle name="Comma 2 4" xfId="11" xr:uid="{371CF831-5FD1-46C7-AFA5-65EE573F1CFA}"/>
    <cellStyle name="Neutral 2" xfId="4" xr:uid="{00000000-0005-0000-0000-000004000000}"/>
    <cellStyle name="Normal" xfId="0" builtinId="0"/>
    <cellStyle name="Normal 2" xfId="2" xr:uid="{00000000-0005-0000-0000-000006000000}"/>
    <cellStyle name="Normal 3" xfId="3" xr:uid="{00000000-0005-0000-0000-000007000000}"/>
    <cellStyle name="Normal 4" xfId="5" xr:uid="{00000000-0005-0000-0000-000008000000}"/>
    <cellStyle name="Normal 4 2" xfId="8" xr:uid="{00000000-0005-0000-0000-000009000000}"/>
    <cellStyle name="Normal 4 2 2" xfId="12" xr:uid="{7A869612-C9C8-4B48-9312-7C56937A0839}"/>
    <cellStyle name="Normal 4 3" xfId="10" xr:uid="{A0A041CE-7E5A-4085-AC66-2998020999AF}"/>
    <cellStyle name="Normal 5" xfId="1" xr:uid="{00000000-0005-0000-0000-00000A000000}"/>
  </cellStyles>
  <dxfs count="0"/>
  <tableStyles count="0" defaultTableStyle="TableStyleMedium2" defaultPivotStyle="PivotStyleLight16"/>
  <colors>
    <mruColors>
      <color rgb="FFB68A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405479</xdr:colOff>
      <xdr:row>0</xdr:row>
      <xdr:rowOff>0</xdr:rowOff>
    </xdr:from>
    <xdr:to>
      <xdr:col>33</xdr:col>
      <xdr:colOff>97908</xdr:colOff>
      <xdr:row>1</xdr:row>
      <xdr:rowOff>2031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21B532-B2EA-4A82-8FC4-207C5202D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9241856" y="0"/>
          <a:ext cx="1597429" cy="6370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215900</xdr:colOff>
      <xdr:row>0</xdr:row>
      <xdr:rowOff>0</xdr:rowOff>
    </xdr:from>
    <xdr:to>
      <xdr:col>33</xdr:col>
      <xdr:colOff>121557</xdr:colOff>
      <xdr:row>0</xdr:row>
      <xdr:rowOff>617981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C1168D-FB62-48A5-B6AA-BA58B172E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272018" y="0"/>
          <a:ext cx="1515382" cy="617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81A7C-F69F-48CA-A824-F1DEF4DA1AF4}">
  <sheetPr>
    <pageSetUpPr fitToPage="1"/>
  </sheetPr>
  <dimension ref="A1:BH33"/>
  <sheetViews>
    <sheetView showGridLines="0" rightToLeft="1" zoomScale="85" zoomScaleNormal="85" workbookViewId="0">
      <selection sqref="A1:AG9"/>
    </sheetView>
  </sheetViews>
  <sheetFormatPr defaultColWidth="9.42578125" defaultRowHeight="24.95" customHeight="1" x14ac:dyDescent="0.2"/>
  <cols>
    <col min="1" max="1" width="16" style="3" customWidth="1"/>
    <col min="2" max="2" width="9.140625" style="5" customWidth="1"/>
    <col min="3" max="3" width="9.28515625" style="4" customWidth="1"/>
    <col min="4" max="4" width="7.28515625" style="2" customWidth="1"/>
    <col min="5" max="5" width="7.5703125" style="2" customWidth="1"/>
    <col min="6" max="28" width="8.7109375" style="2" customWidth="1"/>
    <col min="29" max="31" width="8.7109375" style="1" customWidth="1"/>
    <col min="32" max="32" width="9.28515625" style="6" customWidth="1"/>
    <col min="33" max="33" width="9.140625" style="6" customWidth="1"/>
    <col min="34" max="60" width="9.42578125" style="6"/>
    <col min="61" max="16384" width="9.42578125" style="3"/>
  </cols>
  <sheetData>
    <row r="1" spans="1:60" ht="50.1" customHeight="1" x14ac:dyDescent="0.2"/>
    <row r="2" spans="1:60" s="6" customFormat="1" ht="24.95" customHeight="1" x14ac:dyDescent="0.2">
      <c r="A2" s="3"/>
      <c r="B2" s="38" t="s">
        <v>47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</row>
    <row r="3" spans="1:60" s="6" customFormat="1" ht="24.95" customHeight="1" x14ac:dyDescent="0.2">
      <c r="A3" s="3"/>
      <c r="B3" s="39" t="s">
        <v>46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</row>
    <row r="4" spans="1:60" s="7" customFormat="1" ht="40.5" customHeight="1" x14ac:dyDescent="0.2">
      <c r="B4" s="46" t="s">
        <v>1</v>
      </c>
      <c r="C4" s="47"/>
      <c r="D4" s="15" t="s">
        <v>76</v>
      </c>
      <c r="E4" s="15" t="s">
        <v>50</v>
      </c>
      <c r="F4" s="15" t="s">
        <v>51</v>
      </c>
      <c r="G4" s="15" t="s">
        <v>52</v>
      </c>
      <c r="H4" s="15" t="s">
        <v>53</v>
      </c>
      <c r="I4" s="15" t="s">
        <v>54</v>
      </c>
      <c r="J4" s="15" t="s">
        <v>55</v>
      </c>
      <c r="K4" s="15" t="s">
        <v>56</v>
      </c>
      <c r="L4" s="15" t="s">
        <v>57</v>
      </c>
      <c r="M4" s="15" t="s">
        <v>58</v>
      </c>
      <c r="N4" s="15" t="s">
        <v>59</v>
      </c>
      <c r="O4" s="15" t="s">
        <v>60</v>
      </c>
      <c r="P4" s="15" t="s">
        <v>61</v>
      </c>
      <c r="Q4" s="15" t="s">
        <v>62</v>
      </c>
      <c r="R4" s="15" t="s">
        <v>63</v>
      </c>
      <c r="S4" s="15" t="s">
        <v>64</v>
      </c>
      <c r="T4" s="15" t="s">
        <v>77</v>
      </c>
      <c r="U4" s="15" t="s">
        <v>65</v>
      </c>
      <c r="V4" s="15" t="s">
        <v>66</v>
      </c>
      <c r="W4" s="15" t="s">
        <v>78</v>
      </c>
      <c r="X4" s="15" t="s">
        <v>67</v>
      </c>
      <c r="Y4" s="15" t="s">
        <v>68</v>
      </c>
      <c r="Z4" s="15" t="s">
        <v>69</v>
      </c>
      <c r="AA4" s="15" t="s">
        <v>70</v>
      </c>
      <c r="AB4" s="15" t="s">
        <v>71</v>
      </c>
      <c r="AC4" s="15" t="s">
        <v>72</v>
      </c>
      <c r="AD4" s="15" t="s">
        <v>73</v>
      </c>
      <c r="AE4" s="15" t="s">
        <v>74</v>
      </c>
      <c r="AF4" s="42" t="s">
        <v>33</v>
      </c>
      <c r="AG4" s="43"/>
    </row>
    <row r="5" spans="1:60" ht="24.95" customHeight="1" x14ac:dyDescent="0.2">
      <c r="B5" s="34" t="s">
        <v>0</v>
      </c>
      <c r="C5" s="16" t="s">
        <v>4</v>
      </c>
      <c r="D5" s="19">
        <v>3282</v>
      </c>
      <c r="E5" s="19">
        <v>3399</v>
      </c>
      <c r="F5" s="19">
        <v>3656</v>
      </c>
      <c r="G5" s="19">
        <v>3943</v>
      </c>
      <c r="H5" s="19">
        <v>4601</v>
      </c>
      <c r="I5" s="19">
        <v>4525</v>
      </c>
      <c r="J5" s="19">
        <v>4475</v>
      </c>
      <c r="K5" s="19">
        <v>3531</v>
      </c>
      <c r="L5" s="19">
        <v>3379</v>
      </c>
      <c r="M5" s="19">
        <v>3181</v>
      </c>
      <c r="N5" s="19">
        <v>2859</v>
      </c>
      <c r="O5" s="19">
        <v>2484</v>
      </c>
      <c r="P5" s="19">
        <v>2379</v>
      </c>
      <c r="Q5" s="19">
        <v>2323</v>
      </c>
      <c r="R5" s="19">
        <v>2401</v>
      </c>
      <c r="S5" s="19">
        <v>2527</v>
      </c>
      <c r="T5" s="19">
        <v>2545</v>
      </c>
      <c r="U5" s="19">
        <v>2603</v>
      </c>
      <c r="V5" s="19">
        <v>2707</v>
      </c>
      <c r="W5" s="21">
        <v>2925</v>
      </c>
      <c r="X5" s="19">
        <v>2971</v>
      </c>
      <c r="Y5" s="19">
        <v>2941</v>
      </c>
      <c r="Z5" s="19">
        <v>3303</v>
      </c>
      <c r="AA5" s="19">
        <v>3323</v>
      </c>
      <c r="AB5" s="19">
        <v>3029</v>
      </c>
      <c r="AC5" s="19">
        <v>3037</v>
      </c>
      <c r="AD5" s="19">
        <v>3000</v>
      </c>
      <c r="AE5" s="19">
        <v>2781</v>
      </c>
      <c r="AF5" s="16" t="s">
        <v>34</v>
      </c>
      <c r="AG5" s="36" t="s">
        <v>36</v>
      </c>
    </row>
    <row r="6" spans="1:60" ht="24.95" customHeight="1" x14ac:dyDescent="0.2">
      <c r="B6" s="35"/>
      <c r="C6" s="17" t="s">
        <v>3</v>
      </c>
      <c r="D6" s="19">
        <v>3159</v>
      </c>
      <c r="E6" s="19">
        <v>3175</v>
      </c>
      <c r="F6" s="19">
        <v>3482</v>
      </c>
      <c r="G6" s="19">
        <v>3686</v>
      </c>
      <c r="H6" s="19">
        <v>4354</v>
      </c>
      <c r="I6" s="19">
        <v>4168</v>
      </c>
      <c r="J6" s="19">
        <v>4218</v>
      </c>
      <c r="K6" s="19">
        <v>3288</v>
      </c>
      <c r="L6" s="19">
        <v>3170</v>
      </c>
      <c r="M6" s="19">
        <v>3138</v>
      </c>
      <c r="N6" s="19">
        <v>2877</v>
      </c>
      <c r="O6" s="19">
        <v>2482</v>
      </c>
      <c r="P6" s="19">
        <v>2446</v>
      </c>
      <c r="Q6" s="19">
        <v>2429</v>
      </c>
      <c r="R6" s="19">
        <v>2490</v>
      </c>
      <c r="S6" s="19">
        <v>2528</v>
      </c>
      <c r="T6" s="19">
        <v>2557</v>
      </c>
      <c r="U6" s="19">
        <v>2639</v>
      </c>
      <c r="V6" s="19">
        <v>2743</v>
      </c>
      <c r="W6" s="21">
        <v>2934</v>
      </c>
      <c r="X6" s="19">
        <v>2964</v>
      </c>
      <c r="Y6" s="19">
        <v>2940</v>
      </c>
      <c r="Z6" s="19">
        <v>3374</v>
      </c>
      <c r="AA6" s="19">
        <v>3462</v>
      </c>
      <c r="AB6" s="19">
        <v>3128</v>
      </c>
      <c r="AC6" s="19">
        <v>3133</v>
      </c>
      <c r="AD6" s="19">
        <v>2995</v>
      </c>
      <c r="AE6" s="19">
        <v>2757</v>
      </c>
      <c r="AF6" s="17" t="s">
        <v>35</v>
      </c>
      <c r="AG6" s="37"/>
    </row>
    <row r="7" spans="1:60" s="5" customFormat="1" ht="24.95" customHeight="1" thickBot="1" x14ac:dyDescent="0.25">
      <c r="B7" s="44" t="s">
        <v>2</v>
      </c>
      <c r="C7" s="44"/>
      <c r="D7" s="20">
        <v>6441</v>
      </c>
      <c r="E7" s="20">
        <v>6574</v>
      </c>
      <c r="F7" s="20">
        <v>7138</v>
      </c>
      <c r="G7" s="20">
        <v>7629</v>
      </c>
      <c r="H7" s="20">
        <v>8955</v>
      </c>
      <c r="I7" s="20">
        <v>8693</v>
      </c>
      <c r="J7" s="20">
        <v>8693</v>
      </c>
      <c r="K7" s="20">
        <v>6819</v>
      </c>
      <c r="L7" s="20">
        <v>6549</v>
      </c>
      <c r="M7" s="20">
        <v>6319</v>
      </c>
      <c r="N7" s="20">
        <v>5736</v>
      </c>
      <c r="O7" s="20">
        <v>4966</v>
      </c>
      <c r="P7" s="20">
        <v>4825</v>
      </c>
      <c r="Q7" s="20">
        <v>4752</v>
      </c>
      <c r="R7" s="20">
        <v>4891</v>
      </c>
      <c r="S7" s="20">
        <v>5055</v>
      </c>
      <c r="T7" s="20">
        <v>5102</v>
      </c>
      <c r="U7" s="20">
        <v>5242</v>
      </c>
      <c r="V7" s="20">
        <v>5450</v>
      </c>
      <c r="W7" s="22">
        <v>5859</v>
      </c>
      <c r="X7" s="20">
        <v>5935</v>
      </c>
      <c r="Y7" s="20">
        <f t="shared" ref="Y7:AE7" si="0">SUM(Y5:Y6)</f>
        <v>5881</v>
      </c>
      <c r="Z7" s="20">
        <f t="shared" si="0"/>
        <v>6677</v>
      </c>
      <c r="AA7" s="20">
        <f t="shared" si="0"/>
        <v>6785</v>
      </c>
      <c r="AB7" s="20">
        <f t="shared" si="0"/>
        <v>6157</v>
      </c>
      <c r="AC7" s="20">
        <f t="shared" si="0"/>
        <v>6170</v>
      </c>
      <c r="AD7" s="20">
        <f t="shared" si="0"/>
        <v>5995</v>
      </c>
      <c r="AE7" s="20">
        <f t="shared" si="0"/>
        <v>5538</v>
      </c>
      <c r="AF7" s="45" t="s">
        <v>37</v>
      </c>
      <c r="AG7" s="45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</row>
    <row r="8" spans="1:60" ht="24.95" customHeight="1" x14ac:dyDescent="0.2">
      <c r="B8" s="3" t="s">
        <v>32</v>
      </c>
      <c r="W8" s="8"/>
      <c r="Z8" s="33" t="s">
        <v>38</v>
      </c>
      <c r="AA8" s="33"/>
      <c r="AB8" s="33"/>
      <c r="AC8" s="33"/>
      <c r="AD8" s="33"/>
      <c r="AE8" s="33"/>
      <c r="AF8" s="33"/>
      <c r="AG8" s="33"/>
    </row>
    <row r="9" spans="1:60" ht="24.95" customHeight="1" x14ac:dyDescent="0.2">
      <c r="Y9" s="23"/>
      <c r="Z9" s="23"/>
      <c r="AA9" s="23"/>
      <c r="AB9" s="23"/>
      <c r="AC9" s="23"/>
      <c r="AD9" s="23"/>
      <c r="AE9" s="23"/>
    </row>
    <row r="10" spans="1:60" ht="24.95" customHeight="1" x14ac:dyDescent="0.2">
      <c r="B10" s="38" t="s">
        <v>39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</row>
    <row r="11" spans="1:60" ht="24.95" customHeight="1" x14ac:dyDescent="0.2">
      <c r="B11" s="39" t="s">
        <v>45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</row>
    <row r="12" spans="1:60" ht="48" customHeight="1" x14ac:dyDescent="0.2">
      <c r="B12" s="40" t="s">
        <v>1</v>
      </c>
      <c r="C12" s="41"/>
      <c r="D12" s="15" t="s">
        <v>76</v>
      </c>
      <c r="E12" s="15" t="s">
        <v>50</v>
      </c>
      <c r="F12" s="15" t="s">
        <v>51</v>
      </c>
      <c r="G12" s="15" t="s">
        <v>52</v>
      </c>
      <c r="H12" s="15" t="s">
        <v>53</v>
      </c>
      <c r="I12" s="15" t="s">
        <v>54</v>
      </c>
      <c r="J12" s="15" t="s">
        <v>55</v>
      </c>
      <c r="K12" s="15" t="s">
        <v>56</v>
      </c>
      <c r="L12" s="15" t="s">
        <v>57</v>
      </c>
      <c r="M12" s="15" t="s">
        <v>58</v>
      </c>
      <c r="N12" s="15" t="s">
        <v>59</v>
      </c>
      <c r="O12" s="15" t="s">
        <v>60</v>
      </c>
      <c r="P12" s="15" t="s">
        <v>61</v>
      </c>
      <c r="Q12" s="15" t="s">
        <v>62</v>
      </c>
      <c r="R12" s="15" t="s">
        <v>63</v>
      </c>
      <c r="S12" s="15" t="s">
        <v>64</v>
      </c>
      <c r="T12" s="15" t="s">
        <v>77</v>
      </c>
      <c r="U12" s="15" t="s">
        <v>65</v>
      </c>
      <c r="V12" s="15" t="s">
        <v>66</v>
      </c>
      <c r="W12" s="15" t="s">
        <v>78</v>
      </c>
      <c r="X12" s="15" t="s">
        <v>67</v>
      </c>
      <c r="Y12" s="15" t="s">
        <v>68</v>
      </c>
      <c r="Z12" s="15" t="s">
        <v>69</v>
      </c>
      <c r="AA12" s="15" t="s">
        <v>70</v>
      </c>
      <c r="AB12" s="15" t="s">
        <v>71</v>
      </c>
      <c r="AC12" s="15" t="s">
        <v>72</v>
      </c>
      <c r="AD12" s="15" t="s">
        <v>73</v>
      </c>
      <c r="AE12" s="15" t="s">
        <v>74</v>
      </c>
      <c r="AF12" s="42" t="s">
        <v>33</v>
      </c>
      <c r="AG12" s="43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10"/>
      <c r="BA12" s="10"/>
      <c r="BB12" s="10"/>
      <c r="BC12" s="10"/>
      <c r="BD12" s="10"/>
      <c r="BE12" s="10"/>
      <c r="BF12" s="10"/>
      <c r="BG12" s="10"/>
      <c r="BH12" s="10"/>
    </row>
    <row r="13" spans="1:60" s="6" customFormat="1" ht="24.95" customHeight="1" x14ac:dyDescent="0.2">
      <c r="A13" s="3"/>
      <c r="B13" s="34" t="s">
        <v>0</v>
      </c>
      <c r="C13" s="12" t="s">
        <v>4</v>
      </c>
      <c r="D13" s="19">
        <v>1450</v>
      </c>
      <c r="E13" s="19">
        <v>1504</v>
      </c>
      <c r="F13" s="19">
        <v>1635</v>
      </c>
      <c r="G13" s="19">
        <v>1756</v>
      </c>
      <c r="H13" s="19">
        <v>2055</v>
      </c>
      <c r="I13" s="19">
        <v>2016</v>
      </c>
      <c r="J13" s="19">
        <v>2028</v>
      </c>
      <c r="K13" s="19">
        <v>2867</v>
      </c>
      <c r="L13" s="19">
        <v>2618</v>
      </c>
      <c r="M13" s="19">
        <v>2669</v>
      </c>
      <c r="N13" s="19">
        <v>2552</v>
      </c>
      <c r="O13" s="19">
        <v>2378</v>
      </c>
      <c r="P13" s="19">
        <v>2277</v>
      </c>
      <c r="Q13" s="19">
        <v>2235</v>
      </c>
      <c r="R13" s="19">
        <v>2103</v>
      </c>
      <c r="S13" s="19">
        <v>2077</v>
      </c>
      <c r="T13" s="19">
        <v>2015</v>
      </c>
      <c r="U13" s="19">
        <v>2029</v>
      </c>
      <c r="V13" s="19">
        <v>2091</v>
      </c>
      <c r="W13" s="21">
        <v>2211</v>
      </c>
      <c r="X13" s="19">
        <v>1962</v>
      </c>
      <c r="Y13" s="19">
        <v>2011</v>
      </c>
      <c r="Z13" s="19">
        <v>1767</v>
      </c>
      <c r="AA13" s="19">
        <v>1719</v>
      </c>
      <c r="AB13" s="19">
        <v>1561</v>
      </c>
      <c r="AC13" s="19">
        <v>1546</v>
      </c>
      <c r="AD13" s="19">
        <v>1482</v>
      </c>
      <c r="AE13" s="19">
        <v>1198</v>
      </c>
      <c r="AF13" s="13" t="s">
        <v>34</v>
      </c>
      <c r="AG13" s="36" t="s">
        <v>36</v>
      </c>
    </row>
    <row r="14" spans="1:60" s="6" customFormat="1" ht="24.95" customHeight="1" x14ac:dyDescent="0.2">
      <c r="A14" s="3"/>
      <c r="B14" s="35"/>
      <c r="C14" s="11" t="s">
        <v>3</v>
      </c>
      <c r="D14" s="19">
        <v>1325</v>
      </c>
      <c r="E14" s="19">
        <v>1417</v>
      </c>
      <c r="F14" s="19">
        <v>1462</v>
      </c>
      <c r="G14" s="19">
        <v>1650</v>
      </c>
      <c r="H14" s="19">
        <v>1870</v>
      </c>
      <c r="I14" s="19">
        <v>1956</v>
      </c>
      <c r="J14" s="19">
        <v>1970</v>
      </c>
      <c r="K14" s="19">
        <v>2961</v>
      </c>
      <c r="L14" s="19">
        <v>2471</v>
      </c>
      <c r="M14" s="19">
        <v>2513</v>
      </c>
      <c r="N14" s="19">
        <v>2340</v>
      </c>
      <c r="O14" s="19">
        <v>2315</v>
      </c>
      <c r="P14" s="19">
        <v>2229</v>
      </c>
      <c r="Q14" s="19">
        <v>2079</v>
      </c>
      <c r="R14" s="19">
        <v>2044</v>
      </c>
      <c r="S14" s="19">
        <v>2091</v>
      </c>
      <c r="T14" s="19">
        <v>1968</v>
      </c>
      <c r="U14" s="19">
        <v>2005</v>
      </c>
      <c r="V14" s="19">
        <v>2132</v>
      </c>
      <c r="W14" s="21">
        <v>2183</v>
      </c>
      <c r="X14" s="19">
        <v>1968</v>
      </c>
      <c r="Y14" s="19">
        <v>2018</v>
      </c>
      <c r="Z14" s="19">
        <v>1673</v>
      </c>
      <c r="AA14" s="19">
        <v>1662</v>
      </c>
      <c r="AB14" s="19">
        <v>1573</v>
      </c>
      <c r="AC14" s="19">
        <v>1560</v>
      </c>
      <c r="AD14" s="19">
        <v>1535</v>
      </c>
      <c r="AE14" s="19">
        <v>1340</v>
      </c>
      <c r="AF14" s="4" t="s">
        <v>35</v>
      </c>
      <c r="AG14" s="37"/>
    </row>
    <row r="15" spans="1:60" s="4" customFormat="1" ht="24.95" customHeight="1" thickBot="1" x14ac:dyDescent="0.25">
      <c r="A15" s="5"/>
      <c r="B15" s="44" t="s">
        <v>2</v>
      </c>
      <c r="C15" s="44"/>
      <c r="D15" s="20">
        <v>2775</v>
      </c>
      <c r="E15" s="20">
        <v>2921</v>
      </c>
      <c r="F15" s="20">
        <v>3097</v>
      </c>
      <c r="G15" s="20">
        <v>3406</v>
      </c>
      <c r="H15" s="20">
        <v>3925</v>
      </c>
      <c r="I15" s="20">
        <v>3972</v>
      </c>
      <c r="J15" s="20">
        <v>3998</v>
      </c>
      <c r="K15" s="20">
        <v>5828</v>
      </c>
      <c r="L15" s="20">
        <v>5089</v>
      </c>
      <c r="M15" s="20">
        <v>5182</v>
      </c>
      <c r="N15" s="20">
        <v>4892</v>
      </c>
      <c r="O15" s="20">
        <v>4693</v>
      </c>
      <c r="P15" s="20">
        <v>4506</v>
      </c>
      <c r="Q15" s="20">
        <v>4314</v>
      </c>
      <c r="R15" s="20">
        <v>4147</v>
      </c>
      <c r="S15" s="20">
        <v>4168</v>
      </c>
      <c r="T15" s="20">
        <v>3983</v>
      </c>
      <c r="U15" s="20">
        <v>4034</v>
      </c>
      <c r="V15" s="20">
        <v>4223</v>
      </c>
      <c r="W15" s="22">
        <v>4394</v>
      </c>
      <c r="X15" s="20">
        <v>3930</v>
      </c>
      <c r="Y15" s="20">
        <v>4029</v>
      </c>
      <c r="Z15" s="20">
        <f t="shared" ref="Z15:AE15" si="1">SUM(Z13:Z14)</f>
        <v>3440</v>
      </c>
      <c r="AA15" s="20">
        <f t="shared" si="1"/>
        <v>3381</v>
      </c>
      <c r="AB15" s="20">
        <f t="shared" si="1"/>
        <v>3134</v>
      </c>
      <c r="AC15" s="20">
        <f t="shared" si="1"/>
        <v>3106</v>
      </c>
      <c r="AD15" s="20">
        <f t="shared" si="1"/>
        <v>3017</v>
      </c>
      <c r="AE15" s="20">
        <f t="shared" si="1"/>
        <v>2538</v>
      </c>
      <c r="AF15" s="45" t="s">
        <v>37</v>
      </c>
      <c r="AG15" s="45"/>
    </row>
    <row r="16" spans="1:60" s="6" customFormat="1" ht="24.95" customHeight="1" x14ac:dyDescent="0.2">
      <c r="A16" s="3"/>
      <c r="B16" s="3" t="s">
        <v>32</v>
      </c>
      <c r="C16" s="5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8"/>
      <c r="X16" s="2"/>
      <c r="Y16" s="2"/>
      <c r="Z16" s="33" t="s">
        <v>38</v>
      </c>
      <c r="AA16" s="33"/>
      <c r="AB16" s="33"/>
      <c r="AC16" s="33"/>
      <c r="AD16" s="33"/>
      <c r="AE16" s="33"/>
      <c r="AF16" s="33"/>
      <c r="AG16" s="33"/>
    </row>
    <row r="17" spans="1:33" ht="24.95" customHeight="1" x14ac:dyDescent="0.2">
      <c r="Z17" s="23"/>
      <c r="AA17" s="23"/>
      <c r="AB17" s="23"/>
      <c r="AC17" s="23"/>
      <c r="AD17" s="23"/>
      <c r="AE17" s="23"/>
    </row>
    <row r="18" spans="1:33" s="6" customFormat="1" ht="24.95" customHeight="1" x14ac:dyDescent="0.2">
      <c r="A18" s="3"/>
      <c r="B18" s="38" t="s">
        <v>41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</row>
    <row r="19" spans="1:33" s="6" customFormat="1" ht="24.95" customHeight="1" x14ac:dyDescent="0.2">
      <c r="A19" s="3"/>
      <c r="B19" s="39" t="s">
        <v>43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</row>
    <row r="20" spans="1:33" s="6" customFormat="1" ht="49.5" customHeight="1" x14ac:dyDescent="0.2">
      <c r="A20" s="3"/>
      <c r="B20" s="40" t="s">
        <v>1</v>
      </c>
      <c r="C20" s="41"/>
      <c r="D20" s="15" t="s">
        <v>76</v>
      </c>
      <c r="E20" s="15" t="s">
        <v>50</v>
      </c>
      <c r="F20" s="15" t="s">
        <v>51</v>
      </c>
      <c r="G20" s="15" t="s">
        <v>52</v>
      </c>
      <c r="H20" s="15" t="s">
        <v>53</v>
      </c>
      <c r="I20" s="15" t="s">
        <v>54</v>
      </c>
      <c r="J20" s="15" t="s">
        <v>55</v>
      </c>
      <c r="K20" s="15" t="s">
        <v>56</v>
      </c>
      <c r="L20" s="15" t="s">
        <v>57</v>
      </c>
      <c r="M20" s="15" t="s">
        <v>58</v>
      </c>
      <c r="N20" s="15" t="s">
        <v>59</v>
      </c>
      <c r="O20" s="15" t="s">
        <v>60</v>
      </c>
      <c r="P20" s="15" t="s">
        <v>61</v>
      </c>
      <c r="Q20" s="15" t="s">
        <v>62</v>
      </c>
      <c r="R20" s="15" t="s">
        <v>63</v>
      </c>
      <c r="S20" s="15" t="s">
        <v>64</v>
      </c>
      <c r="T20" s="15" t="s">
        <v>77</v>
      </c>
      <c r="U20" s="15" t="s">
        <v>65</v>
      </c>
      <c r="V20" s="15" t="s">
        <v>66</v>
      </c>
      <c r="W20" s="15" t="s">
        <v>78</v>
      </c>
      <c r="X20" s="15" t="s">
        <v>67</v>
      </c>
      <c r="Y20" s="15" t="s">
        <v>68</v>
      </c>
      <c r="Z20" s="15" t="s">
        <v>69</v>
      </c>
      <c r="AA20" s="15" t="s">
        <v>70</v>
      </c>
      <c r="AB20" s="15" t="s">
        <v>71</v>
      </c>
      <c r="AC20" s="15" t="s">
        <v>72</v>
      </c>
      <c r="AD20" s="15" t="s">
        <v>73</v>
      </c>
      <c r="AE20" s="15" t="s">
        <v>74</v>
      </c>
      <c r="AF20" s="42" t="s">
        <v>33</v>
      </c>
      <c r="AG20" s="43"/>
    </row>
    <row r="21" spans="1:33" s="6" customFormat="1" ht="24.95" customHeight="1" x14ac:dyDescent="0.2">
      <c r="A21" s="3"/>
      <c r="B21" s="34" t="s">
        <v>0</v>
      </c>
      <c r="C21" s="12" t="s">
        <v>4</v>
      </c>
      <c r="D21" s="19">
        <v>549</v>
      </c>
      <c r="E21" s="19">
        <v>646</v>
      </c>
      <c r="F21" s="19">
        <v>792</v>
      </c>
      <c r="G21" s="19">
        <v>918</v>
      </c>
      <c r="H21" s="19">
        <v>1138</v>
      </c>
      <c r="I21" s="19">
        <v>1209</v>
      </c>
      <c r="J21" s="19">
        <v>1251</v>
      </c>
      <c r="K21" s="19">
        <v>1282</v>
      </c>
      <c r="L21" s="19">
        <v>1292</v>
      </c>
      <c r="M21" s="19">
        <v>1358</v>
      </c>
      <c r="N21" s="19">
        <v>1346</v>
      </c>
      <c r="O21" s="19">
        <v>1416</v>
      </c>
      <c r="P21" s="19">
        <v>1279</v>
      </c>
      <c r="Q21" s="19">
        <v>1329</v>
      </c>
      <c r="R21" s="19">
        <v>1381</v>
      </c>
      <c r="S21" s="19">
        <v>1418</v>
      </c>
      <c r="T21" s="19">
        <v>1427</v>
      </c>
      <c r="U21" s="19">
        <v>1515</v>
      </c>
      <c r="V21" s="19">
        <v>1538</v>
      </c>
      <c r="W21" s="21">
        <v>1512</v>
      </c>
      <c r="X21" s="19">
        <v>1605</v>
      </c>
      <c r="Y21" s="19">
        <v>1566</v>
      </c>
      <c r="Z21" s="19">
        <v>1800</v>
      </c>
      <c r="AA21" s="19">
        <v>1847</v>
      </c>
      <c r="AB21" s="19">
        <v>1764</v>
      </c>
      <c r="AC21" s="19">
        <v>1737</v>
      </c>
      <c r="AD21" s="19">
        <v>1701</v>
      </c>
      <c r="AE21" s="19">
        <v>1862</v>
      </c>
      <c r="AF21" s="13" t="s">
        <v>34</v>
      </c>
      <c r="AG21" s="36" t="s">
        <v>36</v>
      </c>
    </row>
    <row r="22" spans="1:33" s="6" customFormat="1" ht="24.95" customHeight="1" x14ac:dyDescent="0.2">
      <c r="A22" s="3"/>
      <c r="B22" s="35"/>
      <c r="C22" s="11" t="s">
        <v>3</v>
      </c>
      <c r="D22" s="19">
        <v>713</v>
      </c>
      <c r="E22" s="19">
        <v>809</v>
      </c>
      <c r="F22" s="19">
        <v>986</v>
      </c>
      <c r="G22" s="19">
        <v>1142</v>
      </c>
      <c r="H22" s="19">
        <v>1357</v>
      </c>
      <c r="I22" s="19">
        <v>1447</v>
      </c>
      <c r="J22" s="19">
        <v>1488</v>
      </c>
      <c r="K22" s="19">
        <v>1553</v>
      </c>
      <c r="L22" s="19">
        <v>1540</v>
      </c>
      <c r="M22" s="19">
        <v>1534</v>
      </c>
      <c r="N22" s="19">
        <v>1478</v>
      </c>
      <c r="O22" s="19">
        <v>1492</v>
      </c>
      <c r="P22" s="19">
        <v>1444</v>
      </c>
      <c r="Q22" s="19">
        <v>1490</v>
      </c>
      <c r="R22" s="19">
        <v>1516</v>
      </c>
      <c r="S22" s="19">
        <v>1537</v>
      </c>
      <c r="T22" s="19">
        <v>1573</v>
      </c>
      <c r="U22" s="19">
        <v>1593</v>
      </c>
      <c r="V22" s="19">
        <v>1569</v>
      </c>
      <c r="W22" s="21">
        <v>1608</v>
      </c>
      <c r="X22" s="19">
        <v>1684</v>
      </c>
      <c r="Y22" s="19">
        <v>1560</v>
      </c>
      <c r="Z22" s="19">
        <v>1756</v>
      </c>
      <c r="AA22" s="19">
        <v>1732</v>
      </c>
      <c r="AB22" s="19">
        <v>1612</v>
      </c>
      <c r="AC22" s="19">
        <v>1586</v>
      </c>
      <c r="AD22" s="19">
        <v>1534</v>
      </c>
      <c r="AE22" s="19">
        <v>1490</v>
      </c>
      <c r="AF22" s="4" t="s">
        <v>35</v>
      </c>
      <c r="AG22" s="37"/>
    </row>
    <row r="23" spans="1:33" s="4" customFormat="1" ht="24.95" customHeight="1" thickBot="1" x14ac:dyDescent="0.25">
      <c r="A23" s="5"/>
      <c r="B23" s="44" t="s">
        <v>2</v>
      </c>
      <c r="C23" s="44"/>
      <c r="D23" s="20">
        <v>1262</v>
      </c>
      <c r="E23" s="20">
        <v>1455</v>
      </c>
      <c r="F23" s="20">
        <v>1778</v>
      </c>
      <c r="G23" s="20">
        <v>2060</v>
      </c>
      <c r="H23" s="20">
        <v>2495</v>
      </c>
      <c r="I23" s="20">
        <v>2656</v>
      </c>
      <c r="J23" s="20">
        <v>2739</v>
      </c>
      <c r="K23" s="20">
        <v>2835</v>
      </c>
      <c r="L23" s="20">
        <v>2832</v>
      </c>
      <c r="M23" s="20">
        <v>2892</v>
      </c>
      <c r="N23" s="20">
        <v>2824</v>
      </c>
      <c r="O23" s="20">
        <v>2908</v>
      </c>
      <c r="P23" s="20">
        <v>2723</v>
      </c>
      <c r="Q23" s="20">
        <v>2819</v>
      </c>
      <c r="R23" s="20">
        <v>2897</v>
      </c>
      <c r="S23" s="20">
        <v>2955</v>
      </c>
      <c r="T23" s="20">
        <v>3000</v>
      </c>
      <c r="U23" s="20">
        <v>3108</v>
      </c>
      <c r="V23" s="20">
        <v>3107</v>
      </c>
      <c r="W23" s="22">
        <v>3120</v>
      </c>
      <c r="X23" s="20">
        <v>3289</v>
      </c>
      <c r="Y23" s="20">
        <v>3126</v>
      </c>
      <c r="Z23" s="20">
        <f t="shared" ref="Z23:AE23" si="2">SUM(Z21:Z22)</f>
        <v>3556</v>
      </c>
      <c r="AA23" s="20">
        <f t="shared" si="2"/>
        <v>3579</v>
      </c>
      <c r="AB23" s="20">
        <f t="shared" si="2"/>
        <v>3376</v>
      </c>
      <c r="AC23" s="20">
        <f t="shared" si="2"/>
        <v>3323</v>
      </c>
      <c r="AD23" s="20">
        <f t="shared" si="2"/>
        <v>3235</v>
      </c>
      <c r="AE23" s="20">
        <f t="shared" si="2"/>
        <v>3352</v>
      </c>
      <c r="AF23" s="45" t="s">
        <v>37</v>
      </c>
      <c r="AG23" s="45"/>
    </row>
    <row r="24" spans="1:33" s="6" customFormat="1" ht="24.95" customHeight="1" x14ac:dyDescent="0.2">
      <c r="A24" s="3"/>
      <c r="B24" s="3" t="s">
        <v>32</v>
      </c>
      <c r="C24" s="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8"/>
      <c r="X24" s="2"/>
      <c r="Y24" s="2"/>
      <c r="Z24" s="33" t="s">
        <v>38</v>
      </c>
      <c r="AA24" s="33"/>
      <c r="AB24" s="33"/>
      <c r="AC24" s="33"/>
      <c r="AD24" s="33"/>
      <c r="AE24" s="33"/>
      <c r="AF24" s="33"/>
      <c r="AG24" s="33"/>
    </row>
    <row r="25" spans="1:33" s="6" customFormat="1" ht="24.95" customHeight="1" x14ac:dyDescent="0.2">
      <c r="A25" s="3"/>
      <c r="B25" s="3"/>
      <c r="C25" s="5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8"/>
      <c r="X25" s="2"/>
      <c r="Y25" s="2"/>
      <c r="Z25" s="23"/>
      <c r="AA25" s="23"/>
      <c r="AB25" s="23"/>
      <c r="AC25" s="23"/>
      <c r="AD25" s="23"/>
      <c r="AE25" s="23"/>
      <c r="AF25" s="14"/>
      <c r="AG25" s="14"/>
    </row>
    <row r="26" spans="1:33" s="6" customFormat="1" ht="24.95" customHeight="1" x14ac:dyDescent="0.2">
      <c r="A26" s="3"/>
      <c r="B26" s="38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</row>
    <row r="27" spans="1:33" s="6" customFormat="1" ht="24.95" customHeight="1" x14ac:dyDescent="0.2">
      <c r="A27" s="3"/>
      <c r="B27" s="39" t="s">
        <v>44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</row>
    <row r="28" spans="1:33" s="6" customFormat="1" ht="41.25" customHeight="1" x14ac:dyDescent="0.2">
      <c r="A28" s="3"/>
      <c r="B28" s="40" t="s">
        <v>1</v>
      </c>
      <c r="C28" s="41"/>
      <c r="D28" s="18" t="s">
        <v>31</v>
      </c>
      <c r="E28" s="18" t="s">
        <v>30</v>
      </c>
      <c r="F28" s="18" t="s">
        <v>29</v>
      </c>
      <c r="G28" s="18" t="s">
        <v>28</v>
      </c>
      <c r="H28" s="18" t="s">
        <v>27</v>
      </c>
      <c r="I28" s="18" t="s">
        <v>26</v>
      </c>
      <c r="J28" s="18" t="s">
        <v>25</v>
      </c>
      <c r="K28" s="18" t="s">
        <v>24</v>
      </c>
      <c r="L28" s="18" t="s">
        <v>23</v>
      </c>
      <c r="M28" s="18" t="s">
        <v>22</v>
      </c>
      <c r="N28" s="18" t="s">
        <v>21</v>
      </c>
      <c r="O28" s="18" t="s">
        <v>20</v>
      </c>
      <c r="P28" s="18" t="s">
        <v>19</v>
      </c>
      <c r="Q28" s="18" t="s">
        <v>18</v>
      </c>
      <c r="R28" s="18" t="s">
        <v>17</v>
      </c>
      <c r="S28" s="18" t="s">
        <v>16</v>
      </c>
      <c r="T28" s="18" t="s">
        <v>15</v>
      </c>
      <c r="U28" s="18" t="s">
        <v>14</v>
      </c>
      <c r="V28" s="18" t="s">
        <v>13</v>
      </c>
      <c r="W28" s="18" t="s">
        <v>12</v>
      </c>
      <c r="X28" s="18" t="s">
        <v>11</v>
      </c>
      <c r="Y28" s="18" t="s">
        <v>10</v>
      </c>
      <c r="Z28" s="18" t="s">
        <v>9</v>
      </c>
      <c r="AA28" s="18" t="s">
        <v>8</v>
      </c>
      <c r="AB28" s="18" t="s">
        <v>7</v>
      </c>
      <c r="AC28" s="18" t="s">
        <v>6</v>
      </c>
      <c r="AD28" s="18" t="s">
        <v>5</v>
      </c>
      <c r="AE28" s="15" t="s">
        <v>42</v>
      </c>
      <c r="AF28" s="42" t="s">
        <v>33</v>
      </c>
      <c r="AG28" s="43"/>
    </row>
    <row r="29" spans="1:33" s="6" customFormat="1" ht="24.95" customHeight="1" x14ac:dyDescent="0.2">
      <c r="A29" s="3"/>
      <c r="B29" s="34" t="s">
        <v>0</v>
      </c>
      <c r="C29" s="12" t="s">
        <v>4</v>
      </c>
      <c r="D29" s="19">
        <v>5281</v>
      </c>
      <c r="E29" s="19">
        <v>5549</v>
      </c>
      <c r="F29" s="19">
        <v>6083</v>
      </c>
      <c r="G29" s="19">
        <v>6617</v>
      </c>
      <c r="H29" s="19">
        <v>7794</v>
      </c>
      <c r="I29" s="19">
        <v>7750</v>
      </c>
      <c r="J29" s="19">
        <v>7754</v>
      </c>
      <c r="K29" s="19">
        <v>7680</v>
      </c>
      <c r="L29" s="19">
        <v>7289</v>
      </c>
      <c r="M29" s="19">
        <v>7208</v>
      </c>
      <c r="N29" s="19">
        <v>6757</v>
      </c>
      <c r="O29" s="19">
        <v>6278</v>
      </c>
      <c r="P29" s="19">
        <v>5935</v>
      </c>
      <c r="Q29" s="19">
        <v>5887</v>
      </c>
      <c r="R29" s="19">
        <v>5885</v>
      </c>
      <c r="S29" s="19">
        <v>6022</v>
      </c>
      <c r="T29" s="19">
        <v>5987</v>
      </c>
      <c r="U29" s="19">
        <v>6147</v>
      </c>
      <c r="V29" s="19">
        <v>6336</v>
      </c>
      <c r="W29" s="19">
        <v>6648</v>
      </c>
      <c r="X29" s="19">
        <v>6538</v>
      </c>
      <c r="Y29" s="19">
        <v>6518</v>
      </c>
      <c r="Z29" s="19">
        <f>Z21+Z13+Z5</f>
        <v>6870</v>
      </c>
      <c r="AA29" s="19">
        <f t="shared" ref="AA29:AE29" si="3">AA21+AA13+AA5</f>
        <v>6889</v>
      </c>
      <c r="AB29" s="19">
        <f t="shared" si="3"/>
        <v>6354</v>
      </c>
      <c r="AC29" s="19">
        <f t="shared" si="3"/>
        <v>6320</v>
      </c>
      <c r="AD29" s="19">
        <f t="shared" si="3"/>
        <v>6183</v>
      </c>
      <c r="AE29" s="19">
        <f t="shared" si="3"/>
        <v>5841</v>
      </c>
      <c r="AF29" s="13" t="s">
        <v>34</v>
      </c>
      <c r="AG29" s="36" t="s">
        <v>36</v>
      </c>
    </row>
    <row r="30" spans="1:33" s="6" customFormat="1" ht="24.95" customHeight="1" x14ac:dyDescent="0.2">
      <c r="A30" s="3"/>
      <c r="B30" s="35"/>
      <c r="C30" s="11" t="s">
        <v>3</v>
      </c>
      <c r="D30" s="19">
        <v>5197</v>
      </c>
      <c r="E30" s="19">
        <v>5401</v>
      </c>
      <c r="F30" s="19">
        <v>5930</v>
      </c>
      <c r="G30" s="19">
        <v>6478</v>
      </c>
      <c r="H30" s="19">
        <v>7581</v>
      </c>
      <c r="I30" s="19">
        <v>7571</v>
      </c>
      <c r="J30" s="19">
        <v>7676</v>
      </c>
      <c r="K30" s="19">
        <v>7802</v>
      </c>
      <c r="L30" s="19">
        <v>7181</v>
      </c>
      <c r="M30" s="19">
        <v>7185</v>
      </c>
      <c r="N30" s="19">
        <v>6695</v>
      </c>
      <c r="O30" s="19">
        <v>6289</v>
      </c>
      <c r="P30" s="19">
        <v>6119</v>
      </c>
      <c r="Q30" s="19">
        <v>5998</v>
      </c>
      <c r="R30" s="19">
        <v>6050</v>
      </c>
      <c r="S30" s="19">
        <v>6156</v>
      </c>
      <c r="T30" s="19">
        <v>6098</v>
      </c>
      <c r="U30" s="19">
        <v>6237</v>
      </c>
      <c r="V30" s="19">
        <v>6444</v>
      </c>
      <c r="W30" s="19">
        <v>6725</v>
      </c>
      <c r="X30" s="19">
        <v>6616</v>
      </c>
      <c r="Y30" s="19">
        <v>6518</v>
      </c>
      <c r="Z30" s="19">
        <f>Z22+Z14+Z6</f>
        <v>6803</v>
      </c>
      <c r="AA30" s="19">
        <f t="shared" ref="AA30:AE30" si="4">AA22+AA14+AA6</f>
        <v>6856</v>
      </c>
      <c r="AB30" s="19">
        <f t="shared" si="4"/>
        <v>6313</v>
      </c>
      <c r="AC30" s="19">
        <f t="shared" si="4"/>
        <v>6279</v>
      </c>
      <c r="AD30" s="19">
        <f t="shared" si="4"/>
        <v>6064</v>
      </c>
      <c r="AE30" s="19">
        <f t="shared" si="4"/>
        <v>5587</v>
      </c>
      <c r="AF30" s="4" t="s">
        <v>35</v>
      </c>
      <c r="AG30" s="37"/>
    </row>
    <row r="31" spans="1:33" s="4" customFormat="1" ht="24.95" customHeight="1" thickBot="1" x14ac:dyDescent="0.25">
      <c r="A31" s="5"/>
      <c r="B31" s="44" t="s">
        <v>2</v>
      </c>
      <c r="C31" s="44"/>
      <c r="D31" s="20">
        <v>10478</v>
      </c>
      <c r="E31" s="20">
        <v>10950</v>
      </c>
      <c r="F31" s="20">
        <v>12013</v>
      </c>
      <c r="G31" s="20">
        <v>13095</v>
      </c>
      <c r="H31" s="20">
        <v>15375</v>
      </c>
      <c r="I31" s="20">
        <v>15321</v>
      </c>
      <c r="J31" s="20">
        <v>15430</v>
      </c>
      <c r="K31" s="20">
        <v>15482</v>
      </c>
      <c r="L31" s="20">
        <v>14470</v>
      </c>
      <c r="M31" s="20">
        <v>14393</v>
      </c>
      <c r="N31" s="20">
        <v>13452</v>
      </c>
      <c r="O31" s="20">
        <v>12567</v>
      </c>
      <c r="P31" s="20">
        <v>12054</v>
      </c>
      <c r="Q31" s="20">
        <v>11885</v>
      </c>
      <c r="R31" s="20">
        <v>11935</v>
      </c>
      <c r="S31" s="20">
        <v>12178</v>
      </c>
      <c r="T31" s="20">
        <v>12085</v>
      </c>
      <c r="U31" s="20">
        <v>12384</v>
      </c>
      <c r="V31" s="20">
        <v>12780</v>
      </c>
      <c r="W31" s="20">
        <v>13373</v>
      </c>
      <c r="X31" s="20">
        <v>13154</v>
      </c>
      <c r="Y31" s="20">
        <v>13036</v>
      </c>
      <c r="Z31" s="20">
        <f t="shared" ref="Z31:AE31" si="5">SUM(Z29:Z30)</f>
        <v>13673</v>
      </c>
      <c r="AA31" s="20">
        <f t="shared" si="5"/>
        <v>13745</v>
      </c>
      <c r="AB31" s="20">
        <f t="shared" si="5"/>
        <v>12667</v>
      </c>
      <c r="AC31" s="20">
        <f t="shared" si="5"/>
        <v>12599</v>
      </c>
      <c r="AD31" s="20">
        <f t="shared" si="5"/>
        <v>12247</v>
      </c>
      <c r="AE31" s="20">
        <f t="shared" si="5"/>
        <v>11428</v>
      </c>
      <c r="AF31" s="45" t="s">
        <v>37</v>
      </c>
      <c r="AG31" s="45"/>
    </row>
    <row r="32" spans="1:33" s="6" customFormat="1" ht="24.95" customHeight="1" x14ac:dyDescent="0.2">
      <c r="A32" s="3"/>
      <c r="B32" s="2" t="s">
        <v>32</v>
      </c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33" t="s">
        <v>38</v>
      </c>
      <c r="AA32" s="33"/>
      <c r="AB32" s="33"/>
      <c r="AC32" s="33"/>
      <c r="AD32" s="33"/>
      <c r="AE32" s="33"/>
      <c r="AF32" s="33"/>
      <c r="AG32" s="33"/>
    </row>
    <row r="33" spans="27:31" ht="24.95" customHeight="1" x14ac:dyDescent="0.2">
      <c r="AA33" s="24"/>
      <c r="AB33" s="24"/>
      <c r="AC33" s="24"/>
      <c r="AD33" s="24"/>
      <c r="AE33" s="24"/>
    </row>
  </sheetData>
  <mergeCells count="36">
    <mergeCell ref="B2:AG2"/>
    <mergeCell ref="B3:AG3"/>
    <mergeCell ref="B4:C4"/>
    <mergeCell ref="AF4:AG4"/>
    <mergeCell ref="B5:B6"/>
    <mergeCell ref="AG5:AG6"/>
    <mergeCell ref="B7:C7"/>
    <mergeCell ref="AF7:AG7"/>
    <mergeCell ref="Z8:AG8"/>
    <mergeCell ref="B10:AG10"/>
    <mergeCell ref="B11:AG11"/>
    <mergeCell ref="B12:C12"/>
    <mergeCell ref="AF12:AG12"/>
    <mergeCell ref="B13:B14"/>
    <mergeCell ref="AG13:AG14"/>
    <mergeCell ref="B15:C15"/>
    <mergeCell ref="AF15:AG15"/>
    <mergeCell ref="Z16:AG16"/>
    <mergeCell ref="B18:AG18"/>
    <mergeCell ref="B19:AG19"/>
    <mergeCell ref="B20:C20"/>
    <mergeCell ref="AF20:AG20"/>
    <mergeCell ref="B21:B22"/>
    <mergeCell ref="AG21:AG22"/>
    <mergeCell ref="B23:C23"/>
    <mergeCell ref="AF23:AG23"/>
    <mergeCell ref="Z24:AG24"/>
    <mergeCell ref="Z32:AG32"/>
    <mergeCell ref="B29:B30"/>
    <mergeCell ref="AG29:AG30"/>
    <mergeCell ref="B26:AG26"/>
    <mergeCell ref="B27:AG27"/>
    <mergeCell ref="B28:C28"/>
    <mergeCell ref="AF28:AG28"/>
    <mergeCell ref="B31:C31"/>
    <mergeCell ref="AF31:AG31"/>
  </mergeCells>
  <printOptions horizontalCentered="1" verticalCentered="1"/>
  <pageMargins left="0.25" right="0.25" top="0.75" bottom="0.75" header="0.3" footer="0.3"/>
  <pageSetup paperSize="9" scale="3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C47EC-9551-4B20-9CD6-1BCC2A3C2B1B}">
  <sheetPr>
    <pageSetUpPr fitToPage="1"/>
  </sheetPr>
  <dimension ref="B1:AG14"/>
  <sheetViews>
    <sheetView showGridLines="0" rightToLeft="1" tabSelected="1" zoomScaleNormal="100" workbookViewId="0"/>
  </sheetViews>
  <sheetFormatPr defaultColWidth="7.5703125" defaultRowHeight="24.95" customHeight="1" x14ac:dyDescent="0.2"/>
  <cols>
    <col min="1" max="1" width="10.42578125" style="3" customWidth="1"/>
    <col min="2" max="2" width="14.28515625" style="25" customWidth="1"/>
    <col min="3" max="3" width="9.85546875" style="2" customWidth="1"/>
    <col min="4" max="31" width="6.42578125" style="2" customWidth="1"/>
    <col min="32" max="32" width="9.85546875" style="3" customWidth="1"/>
    <col min="33" max="33" width="14.28515625" style="3" customWidth="1"/>
    <col min="34" max="16384" width="7.5703125" style="3"/>
  </cols>
  <sheetData>
    <row r="1" spans="2:33" ht="50.1" customHeight="1" x14ac:dyDescent="0.2"/>
    <row r="2" spans="2:33" ht="24.95" customHeight="1" x14ac:dyDescent="0.2">
      <c r="B2" s="38" t="s">
        <v>48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</row>
    <row r="3" spans="2:33" ht="24.95" customHeight="1" x14ac:dyDescent="0.2">
      <c r="B3" s="48" t="s">
        <v>49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</row>
    <row r="4" spans="2:33" s="4" customFormat="1" ht="39" customHeight="1" x14ac:dyDescent="0.2">
      <c r="B4" s="40" t="s">
        <v>1</v>
      </c>
      <c r="C4" s="41"/>
      <c r="D4" s="15" t="s">
        <v>50</v>
      </c>
      <c r="E4" s="15" t="s">
        <v>51</v>
      </c>
      <c r="F4" s="15" t="s">
        <v>52</v>
      </c>
      <c r="G4" s="15" t="s">
        <v>53</v>
      </c>
      <c r="H4" s="15" t="s">
        <v>54</v>
      </c>
      <c r="I4" s="15" t="s">
        <v>55</v>
      </c>
      <c r="J4" s="15" t="s">
        <v>56</v>
      </c>
      <c r="K4" s="15" t="s">
        <v>57</v>
      </c>
      <c r="L4" s="15" t="s">
        <v>58</v>
      </c>
      <c r="M4" s="15" t="s">
        <v>59</v>
      </c>
      <c r="N4" s="15" t="s">
        <v>60</v>
      </c>
      <c r="O4" s="15" t="s">
        <v>61</v>
      </c>
      <c r="P4" s="15" t="s">
        <v>62</v>
      </c>
      <c r="Q4" s="15" t="s">
        <v>63</v>
      </c>
      <c r="R4" s="15" t="s">
        <v>64</v>
      </c>
      <c r="S4" s="15" t="s">
        <v>77</v>
      </c>
      <c r="T4" s="15" t="s">
        <v>65</v>
      </c>
      <c r="U4" s="15" t="s">
        <v>66</v>
      </c>
      <c r="V4" s="15" t="s">
        <v>67</v>
      </c>
      <c r="W4" s="15" t="s">
        <v>67</v>
      </c>
      <c r="X4" s="15" t="s">
        <v>68</v>
      </c>
      <c r="Y4" s="15" t="s">
        <v>69</v>
      </c>
      <c r="Z4" s="15" t="s">
        <v>70</v>
      </c>
      <c r="AA4" s="15" t="s">
        <v>71</v>
      </c>
      <c r="AB4" s="15" t="s">
        <v>72</v>
      </c>
      <c r="AC4" s="15" t="s">
        <v>73</v>
      </c>
      <c r="AD4" s="15" t="s">
        <v>74</v>
      </c>
      <c r="AE4" s="15" t="s">
        <v>75</v>
      </c>
      <c r="AF4" s="42" t="s">
        <v>33</v>
      </c>
      <c r="AG4" s="43"/>
    </row>
    <row r="5" spans="2:33" ht="24.95" customHeight="1" x14ac:dyDescent="0.2">
      <c r="B5" s="34" t="s">
        <v>0</v>
      </c>
      <c r="C5" s="12" t="s">
        <v>4</v>
      </c>
      <c r="D5" s="26">
        <v>180</v>
      </c>
      <c r="E5" s="26">
        <v>178</v>
      </c>
      <c r="F5" s="26">
        <v>183</v>
      </c>
      <c r="G5" s="26">
        <v>178</v>
      </c>
      <c r="H5" s="26">
        <v>181</v>
      </c>
      <c r="I5" s="26">
        <v>181</v>
      </c>
      <c r="J5" s="26">
        <v>177</v>
      </c>
      <c r="K5" s="26">
        <v>173</v>
      </c>
      <c r="L5" s="26">
        <v>165</v>
      </c>
      <c r="M5" s="19">
        <v>168</v>
      </c>
      <c r="N5" s="19">
        <v>143</v>
      </c>
      <c r="O5" s="19">
        <v>154</v>
      </c>
      <c r="P5" s="19">
        <v>149</v>
      </c>
      <c r="Q5" s="19">
        <v>170</v>
      </c>
      <c r="R5" s="19">
        <v>185</v>
      </c>
      <c r="S5" s="19">
        <v>92</v>
      </c>
      <c r="T5" s="19">
        <v>3018</v>
      </c>
      <c r="U5" s="19">
        <v>3238</v>
      </c>
      <c r="V5" s="19">
        <v>3352</v>
      </c>
      <c r="W5" s="19">
        <v>3094</v>
      </c>
      <c r="X5" s="19">
        <v>2672</v>
      </c>
      <c r="Y5" s="19">
        <v>2189</v>
      </c>
      <c r="Z5" s="19">
        <v>1851</v>
      </c>
      <c r="AA5" s="19">
        <v>1637</v>
      </c>
      <c r="AB5" s="19">
        <v>1664</v>
      </c>
      <c r="AC5" s="19">
        <v>1692</v>
      </c>
      <c r="AD5" s="19">
        <v>1594</v>
      </c>
      <c r="AE5" s="19">
        <v>1665</v>
      </c>
      <c r="AF5" s="13" t="s">
        <v>34</v>
      </c>
      <c r="AG5" s="36" t="s">
        <v>36</v>
      </c>
    </row>
    <row r="6" spans="2:33" ht="24.95" customHeight="1" x14ac:dyDescent="0.2">
      <c r="B6" s="35"/>
      <c r="C6" s="11" t="s">
        <v>3</v>
      </c>
      <c r="D6" s="26">
        <v>330</v>
      </c>
      <c r="E6" s="26">
        <v>348</v>
      </c>
      <c r="F6" s="26">
        <v>390</v>
      </c>
      <c r="G6" s="26">
        <v>383</v>
      </c>
      <c r="H6" s="26">
        <v>378</v>
      </c>
      <c r="I6" s="26">
        <v>388</v>
      </c>
      <c r="J6" s="26">
        <v>367</v>
      </c>
      <c r="K6" s="26">
        <v>402</v>
      </c>
      <c r="L6" s="26">
        <v>440</v>
      </c>
      <c r="M6" s="19">
        <v>526</v>
      </c>
      <c r="N6" s="19">
        <v>507</v>
      </c>
      <c r="O6" s="19">
        <v>535</v>
      </c>
      <c r="P6" s="19">
        <v>609</v>
      </c>
      <c r="Q6" s="19">
        <v>763</v>
      </c>
      <c r="R6" s="19">
        <v>696</v>
      </c>
      <c r="S6" s="19">
        <v>396</v>
      </c>
      <c r="T6" s="19">
        <v>6227</v>
      </c>
      <c r="U6" s="19">
        <v>6925</v>
      </c>
      <c r="V6" s="19">
        <v>7866</v>
      </c>
      <c r="W6" s="19">
        <v>6735</v>
      </c>
      <c r="X6" s="19">
        <v>5032</v>
      </c>
      <c r="Y6" s="19">
        <v>4273</v>
      </c>
      <c r="Z6" s="19">
        <v>3187</v>
      </c>
      <c r="AA6" s="19">
        <v>2840</v>
      </c>
      <c r="AB6" s="19">
        <v>3376</v>
      </c>
      <c r="AC6" s="19">
        <v>5809</v>
      </c>
      <c r="AD6" s="19">
        <v>5936</v>
      </c>
      <c r="AE6" s="19">
        <v>4307</v>
      </c>
      <c r="AF6" s="4" t="s">
        <v>35</v>
      </c>
      <c r="AG6" s="37"/>
    </row>
    <row r="7" spans="2:33" ht="24.95" customHeight="1" thickBot="1" x14ac:dyDescent="0.25">
      <c r="B7" s="44" t="s">
        <v>2</v>
      </c>
      <c r="C7" s="44"/>
      <c r="D7" s="27">
        <v>510</v>
      </c>
      <c r="E7" s="27">
        <v>526</v>
      </c>
      <c r="F7" s="27">
        <v>573</v>
      </c>
      <c r="G7" s="27">
        <v>561</v>
      </c>
      <c r="H7" s="27">
        <v>559</v>
      </c>
      <c r="I7" s="27">
        <v>569</v>
      </c>
      <c r="J7" s="27">
        <v>544</v>
      </c>
      <c r="K7" s="27">
        <v>575</v>
      </c>
      <c r="L7" s="27">
        <v>605</v>
      </c>
      <c r="M7" s="27">
        <v>694</v>
      </c>
      <c r="N7" s="27">
        <v>650</v>
      </c>
      <c r="O7" s="27">
        <v>689</v>
      </c>
      <c r="P7" s="27">
        <f>SUM(P5:P6)</f>
        <v>758</v>
      </c>
      <c r="Q7" s="27">
        <f>SUM(Q5:Q6)</f>
        <v>933</v>
      </c>
      <c r="R7" s="27">
        <f>SUM(R5:R6)</f>
        <v>881</v>
      </c>
      <c r="S7" s="27">
        <v>488</v>
      </c>
      <c r="T7" s="27">
        <f t="shared" ref="T7:AE7" si="0">SUM(T5:T6)</f>
        <v>9245</v>
      </c>
      <c r="U7" s="27">
        <f t="shared" si="0"/>
        <v>10163</v>
      </c>
      <c r="V7" s="27">
        <f t="shared" si="0"/>
        <v>11218</v>
      </c>
      <c r="W7" s="27">
        <f t="shared" si="0"/>
        <v>9829</v>
      </c>
      <c r="X7" s="27">
        <f t="shared" si="0"/>
        <v>7704</v>
      </c>
      <c r="Y7" s="27">
        <f t="shared" si="0"/>
        <v>6462</v>
      </c>
      <c r="Z7" s="27">
        <f t="shared" si="0"/>
        <v>5038</v>
      </c>
      <c r="AA7" s="27">
        <f t="shared" si="0"/>
        <v>4477</v>
      </c>
      <c r="AB7" s="27">
        <f t="shared" si="0"/>
        <v>5040</v>
      </c>
      <c r="AC7" s="27">
        <f t="shared" si="0"/>
        <v>7501</v>
      </c>
      <c r="AD7" s="27">
        <f t="shared" si="0"/>
        <v>7530</v>
      </c>
      <c r="AE7" s="27">
        <f t="shared" si="0"/>
        <v>5972</v>
      </c>
      <c r="AF7" s="45" t="s">
        <v>36</v>
      </c>
      <c r="AG7" s="45"/>
    </row>
    <row r="8" spans="2:33" ht="24.95" customHeight="1" x14ac:dyDescent="0.2">
      <c r="B8" s="49" t="s">
        <v>32</v>
      </c>
      <c r="C8" s="49"/>
      <c r="D8" s="49"/>
      <c r="E8" s="49"/>
      <c r="F8" s="49"/>
      <c r="G8" s="28"/>
      <c r="H8" s="28"/>
      <c r="X8" s="33" t="s">
        <v>38</v>
      </c>
      <c r="Y8" s="33"/>
      <c r="Z8" s="33"/>
      <c r="AA8" s="33"/>
      <c r="AB8" s="33"/>
      <c r="AC8" s="33"/>
      <c r="AD8" s="33"/>
      <c r="AE8" s="33"/>
      <c r="AF8" s="33"/>
      <c r="AG8" s="33"/>
    </row>
    <row r="9" spans="2:33" ht="24.95" customHeight="1" x14ac:dyDescent="0.25">
      <c r="B9" s="31" t="s">
        <v>80</v>
      </c>
      <c r="C9" s="29"/>
      <c r="D9" s="30"/>
      <c r="E9" s="30"/>
      <c r="F9" s="30"/>
      <c r="G9" s="28"/>
      <c r="H9" s="28"/>
      <c r="M9" s="3"/>
      <c r="N9" s="3"/>
      <c r="O9" s="3"/>
      <c r="AG9" s="32" t="s">
        <v>79</v>
      </c>
    </row>
    <row r="10" spans="2:33" ht="24.95" customHeight="1" x14ac:dyDescent="0.2"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3" ht="24.95" customHeight="1" x14ac:dyDescent="0.2"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3" ht="24.95" customHeight="1" x14ac:dyDescent="0.2"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3" ht="24.95" customHeight="1" x14ac:dyDescent="0.2"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2:33" ht="24.95" customHeight="1" x14ac:dyDescent="0.2"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</sheetData>
  <mergeCells count="10">
    <mergeCell ref="B7:C7"/>
    <mergeCell ref="AF7:AG7"/>
    <mergeCell ref="X8:AG8"/>
    <mergeCell ref="B2:AG2"/>
    <mergeCell ref="B3:AG3"/>
    <mergeCell ref="B4:C4"/>
    <mergeCell ref="AF4:AG4"/>
    <mergeCell ref="B5:B6"/>
    <mergeCell ref="AG5:AG6"/>
    <mergeCell ref="B8:F8"/>
  </mergeCells>
  <printOptions horizontalCentered="1" verticalCentered="1"/>
  <pageMargins left="0" right="0" top="0" bottom="0" header="0" footer="0"/>
  <pageSetup paperSize="9" scale="3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0B400F-5443-4500-B616-269C876B82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CFEC6C-CCED-4B5F-9B64-CC5F30A765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613723-1C5A-4DEB-990D-E19856774B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Educationالتعليم العام</vt:lpstr>
      <vt:lpstr>Higher Educationالتعليم العالي </vt:lpstr>
    </vt:vector>
  </TitlesOfParts>
  <Company>Ministry of Cabinet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Hajir Khalfalla</dc:creator>
  <cp:lastModifiedBy>Suha A Abudia</cp:lastModifiedBy>
  <cp:lastPrinted>2022-10-24T04:42:55Z</cp:lastPrinted>
  <dcterms:created xsi:type="dcterms:W3CDTF">2022-09-05T07:08:08Z</dcterms:created>
  <dcterms:modified xsi:type="dcterms:W3CDTF">2024-11-05T08:11:21Z</dcterms:modified>
</cp:coreProperties>
</file>